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3335" windowHeight="4875" tabRatio="669" firstSheet="3" activeTab="13"/>
  </bookViews>
  <sheets>
    <sheet name="ตำบลบ้านจาน" sheetId="1" r:id="rId1"/>
    <sheet name="ตำบลบ้านเป้า" sheetId="4" r:id="rId2"/>
    <sheet name="ตำบลบ้านแวง" sheetId="5" r:id="rId3"/>
    <sheet name="ตำบลบ้านยาง" sheetId="6" r:id="rId4"/>
    <sheet name="ตำบลหายโศก" sheetId="8" r:id="rId5"/>
    <sheet name="อบตพส" sheetId="9" r:id="rId6"/>
    <sheet name="ทตพส" sheetId="10" r:id="rId7"/>
    <sheet name="มฟรพ" sheetId="11" r:id="rId8"/>
    <sheet name="มฟม่วงใต้" sheetId="12" r:id="rId9"/>
    <sheet name="รวมชาย" sheetId="13" r:id="rId10"/>
    <sheet name="รวมหญิง" sheetId="14" r:id="rId11"/>
    <sheet name="รวม" sheetId="17" r:id="rId12"/>
    <sheet name="จำนวนครัวเรือน" sheetId="16" r:id="rId13"/>
    <sheet name="สัดส่วนตามกลุ่มวัย" sheetId="18" r:id="rId14"/>
  </sheets>
  <externalReferences>
    <externalReference r:id="rId15"/>
  </externalReferences>
  <calcPr calcId="144525"/>
</workbook>
</file>

<file path=xl/calcChain.xml><?xml version="1.0" encoding="utf-8"?>
<calcChain xmlns="http://schemas.openxmlformats.org/spreadsheetml/2006/main">
  <c r="C12" i="16" l="1"/>
  <c r="C11" i="16"/>
  <c r="C10" i="16"/>
  <c r="C9" i="16"/>
  <c r="C8" i="16"/>
  <c r="C7" i="16"/>
  <c r="C6" i="16"/>
  <c r="C5" i="16"/>
  <c r="C4" i="16"/>
  <c r="C3" i="16"/>
  <c r="C13" i="16" l="1"/>
  <c r="I105" i="14"/>
  <c r="J105" i="14"/>
  <c r="B4" i="14"/>
  <c r="C4" i="14"/>
  <c r="D4" i="14"/>
  <c r="E4" i="14"/>
  <c r="F4" i="14"/>
  <c r="G4" i="14"/>
  <c r="H4" i="14"/>
  <c r="H105" i="14" s="1"/>
  <c r="I4" i="14"/>
  <c r="J4" i="14"/>
  <c r="B5" i="14"/>
  <c r="C5" i="14"/>
  <c r="D5" i="14"/>
  <c r="E5" i="14"/>
  <c r="F5" i="14"/>
  <c r="G5" i="14"/>
  <c r="H5" i="14"/>
  <c r="I5" i="14"/>
  <c r="J5" i="14"/>
  <c r="B6" i="14"/>
  <c r="C6" i="14"/>
  <c r="D6" i="14"/>
  <c r="E6" i="14"/>
  <c r="F6" i="14"/>
  <c r="G6" i="14"/>
  <c r="H6" i="14"/>
  <c r="I6" i="14"/>
  <c r="J6" i="14"/>
  <c r="B7" i="14"/>
  <c r="C7" i="14"/>
  <c r="D7" i="14"/>
  <c r="E7" i="14"/>
  <c r="F7" i="14"/>
  <c r="G7" i="14"/>
  <c r="H7" i="14"/>
  <c r="I7" i="14"/>
  <c r="J7" i="14"/>
  <c r="B8" i="14"/>
  <c r="C8" i="14"/>
  <c r="D8" i="14"/>
  <c r="E8" i="14"/>
  <c r="F8" i="14"/>
  <c r="G8" i="14"/>
  <c r="H8" i="14"/>
  <c r="I8" i="14"/>
  <c r="J8" i="14"/>
  <c r="B9" i="14"/>
  <c r="C9" i="14"/>
  <c r="D9" i="14"/>
  <c r="E9" i="14"/>
  <c r="F9" i="14"/>
  <c r="G9" i="14"/>
  <c r="H9" i="14"/>
  <c r="I9" i="14"/>
  <c r="J9" i="14"/>
  <c r="B10" i="14"/>
  <c r="C10" i="14"/>
  <c r="D10" i="14"/>
  <c r="E10" i="14"/>
  <c r="F10" i="14"/>
  <c r="G10" i="14"/>
  <c r="H10" i="14"/>
  <c r="I10" i="14"/>
  <c r="J10" i="14"/>
  <c r="B11" i="14"/>
  <c r="C11" i="14"/>
  <c r="D11" i="14"/>
  <c r="E11" i="14"/>
  <c r="F11" i="14"/>
  <c r="G11" i="14"/>
  <c r="H11" i="14"/>
  <c r="I11" i="14"/>
  <c r="J11" i="14"/>
  <c r="B12" i="14"/>
  <c r="C12" i="14"/>
  <c r="D12" i="14"/>
  <c r="E12" i="14"/>
  <c r="F12" i="14"/>
  <c r="G12" i="14"/>
  <c r="H12" i="14"/>
  <c r="I12" i="14"/>
  <c r="J12" i="14"/>
  <c r="B13" i="14"/>
  <c r="C13" i="14"/>
  <c r="D13" i="14"/>
  <c r="E13" i="14"/>
  <c r="F13" i="14"/>
  <c r="G13" i="14"/>
  <c r="H13" i="14"/>
  <c r="I13" i="14"/>
  <c r="J13" i="14"/>
  <c r="B14" i="14"/>
  <c r="C14" i="14"/>
  <c r="D14" i="14"/>
  <c r="E14" i="14"/>
  <c r="F14" i="14"/>
  <c r="G14" i="14"/>
  <c r="H14" i="14"/>
  <c r="I14" i="14"/>
  <c r="J14" i="14"/>
  <c r="B15" i="14"/>
  <c r="C15" i="14"/>
  <c r="D15" i="14"/>
  <c r="E15" i="14"/>
  <c r="F15" i="14"/>
  <c r="G15" i="14"/>
  <c r="H15" i="14"/>
  <c r="I15" i="14"/>
  <c r="J15" i="14"/>
  <c r="B16" i="14"/>
  <c r="C16" i="14"/>
  <c r="D16" i="14"/>
  <c r="E16" i="14"/>
  <c r="F16" i="14"/>
  <c r="G16" i="14"/>
  <c r="H16" i="14"/>
  <c r="I16" i="14"/>
  <c r="J16" i="14"/>
  <c r="B17" i="14"/>
  <c r="C17" i="14"/>
  <c r="D17" i="14"/>
  <c r="E17" i="14"/>
  <c r="F17" i="14"/>
  <c r="G17" i="14"/>
  <c r="H17" i="14"/>
  <c r="I17" i="14"/>
  <c r="J17" i="14"/>
  <c r="B18" i="14"/>
  <c r="C18" i="14"/>
  <c r="D18" i="14"/>
  <c r="E18" i="14"/>
  <c r="F18" i="14"/>
  <c r="G18" i="14"/>
  <c r="H18" i="14"/>
  <c r="I18" i="14"/>
  <c r="J18" i="14"/>
  <c r="B19" i="14"/>
  <c r="C19" i="14"/>
  <c r="D19" i="14"/>
  <c r="E19" i="14"/>
  <c r="F19" i="14"/>
  <c r="G19" i="14"/>
  <c r="H19" i="14"/>
  <c r="I19" i="14"/>
  <c r="J19" i="14"/>
  <c r="B20" i="14"/>
  <c r="C20" i="14"/>
  <c r="D20" i="14"/>
  <c r="E20" i="14"/>
  <c r="F20" i="14"/>
  <c r="G20" i="14"/>
  <c r="H20" i="14"/>
  <c r="I20" i="14"/>
  <c r="J20" i="14"/>
  <c r="B21" i="14"/>
  <c r="C21" i="14"/>
  <c r="D21" i="14"/>
  <c r="E21" i="14"/>
  <c r="F21" i="14"/>
  <c r="G21" i="14"/>
  <c r="H21" i="14"/>
  <c r="I21" i="14"/>
  <c r="J21" i="14"/>
  <c r="B22" i="14"/>
  <c r="C22" i="14"/>
  <c r="D22" i="14"/>
  <c r="E22" i="14"/>
  <c r="F22" i="14"/>
  <c r="G22" i="14"/>
  <c r="H22" i="14"/>
  <c r="I22" i="14"/>
  <c r="J22" i="14"/>
  <c r="B23" i="14"/>
  <c r="C23" i="14"/>
  <c r="D23" i="14"/>
  <c r="E23" i="14"/>
  <c r="F23" i="14"/>
  <c r="G23" i="14"/>
  <c r="H23" i="14"/>
  <c r="I23" i="14"/>
  <c r="J23" i="14"/>
  <c r="B24" i="14"/>
  <c r="C24" i="14"/>
  <c r="D24" i="14"/>
  <c r="E24" i="14"/>
  <c r="F24" i="14"/>
  <c r="G24" i="14"/>
  <c r="H24" i="14"/>
  <c r="I24" i="14"/>
  <c r="J24" i="14"/>
  <c r="B25" i="14"/>
  <c r="C25" i="14"/>
  <c r="D25" i="14"/>
  <c r="E25" i="14"/>
  <c r="F25" i="14"/>
  <c r="G25" i="14"/>
  <c r="H25" i="14"/>
  <c r="I25" i="14"/>
  <c r="J25" i="14"/>
  <c r="B26" i="14"/>
  <c r="C26" i="14"/>
  <c r="D26" i="14"/>
  <c r="E26" i="14"/>
  <c r="F26" i="14"/>
  <c r="G26" i="14"/>
  <c r="H26" i="14"/>
  <c r="I26" i="14"/>
  <c r="J26" i="14"/>
  <c r="B27" i="14"/>
  <c r="C27" i="14"/>
  <c r="D27" i="14"/>
  <c r="E27" i="14"/>
  <c r="F27" i="14"/>
  <c r="G27" i="14"/>
  <c r="H27" i="14"/>
  <c r="I27" i="14"/>
  <c r="J27" i="14"/>
  <c r="B28" i="14"/>
  <c r="C28" i="14"/>
  <c r="D28" i="14"/>
  <c r="E28" i="14"/>
  <c r="F28" i="14"/>
  <c r="G28" i="14"/>
  <c r="H28" i="14"/>
  <c r="I28" i="14"/>
  <c r="J28" i="14"/>
  <c r="B29" i="14"/>
  <c r="C29" i="14"/>
  <c r="D29" i="14"/>
  <c r="E29" i="14"/>
  <c r="F29" i="14"/>
  <c r="G29" i="14"/>
  <c r="H29" i="14"/>
  <c r="I29" i="14"/>
  <c r="J29" i="14"/>
  <c r="B30" i="14"/>
  <c r="C30" i="14"/>
  <c r="D30" i="14"/>
  <c r="E30" i="14"/>
  <c r="F30" i="14"/>
  <c r="G30" i="14"/>
  <c r="H30" i="14"/>
  <c r="I30" i="14"/>
  <c r="J30" i="14"/>
  <c r="B31" i="14"/>
  <c r="C31" i="14"/>
  <c r="D31" i="14"/>
  <c r="E31" i="14"/>
  <c r="F31" i="14"/>
  <c r="G31" i="14"/>
  <c r="H31" i="14"/>
  <c r="I31" i="14"/>
  <c r="J31" i="14"/>
  <c r="B32" i="14"/>
  <c r="C32" i="14"/>
  <c r="D32" i="14"/>
  <c r="E32" i="14"/>
  <c r="F32" i="14"/>
  <c r="G32" i="14"/>
  <c r="H32" i="14"/>
  <c r="I32" i="14"/>
  <c r="J32" i="14"/>
  <c r="B33" i="14"/>
  <c r="C33" i="14"/>
  <c r="D33" i="14"/>
  <c r="E33" i="14"/>
  <c r="F33" i="14"/>
  <c r="G33" i="14"/>
  <c r="H33" i="14"/>
  <c r="I33" i="14"/>
  <c r="J33" i="14"/>
  <c r="B34" i="14"/>
  <c r="C34" i="14"/>
  <c r="D34" i="14"/>
  <c r="E34" i="14"/>
  <c r="F34" i="14"/>
  <c r="G34" i="14"/>
  <c r="H34" i="14"/>
  <c r="I34" i="14"/>
  <c r="J34" i="14"/>
  <c r="B35" i="14"/>
  <c r="C35" i="14"/>
  <c r="D35" i="14"/>
  <c r="E35" i="14"/>
  <c r="F35" i="14"/>
  <c r="G35" i="14"/>
  <c r="H35" i="14"/>
  <c r="I35" i="14"/>
  <c r="J35" i="14"/>
  <c r="B36" i="14"/>
  <c r="C36" i="14"/>
  <c r="D36" i="14"/>
  <c r="E36" i="14"/>
  <c r="F36" i="14"/>
  <c r="G36" i="14"/>
  <c r="H36" i="14"/>
  <c r="I36" i="14"/>
  <c r="J36" i="14"/>
  <c r="B37" i="14"/>
  <c r="C37" i="14"/>
  <c r="D37" i="14"/>
  <c r="E37" i="14"/>
  <c r="F37" i="14"/>
  <c r="G37" i="14"/>
  <c r="H37" i="14"/>
  <c r="I37" i="14"/>
  <c r="J37" i="14"/>
  <c r="B38" i="14"/>
  <c r="C38" i="14"/>
  <c r="D38" i="14"/>
  <c r="E38" i="14"/>
  <c r="F38" i="14"/>
  <c r="G38" i="14"/>
  <c r="H38" i="14"/>
  <c r="I38" i="14"/>
  <c r="J38" i="14"/>
  <c r="B39" i="14"/>
  <c r="C39" i="14"/>
  <c r="D39" i="14"/>
  <c r="E39" i="14"/>
  <c r="F39" i="14"/>
  <c r="G39" i="14"/>
  <c r="H39" i="14"/>
  <c r="I39" i="14"/>
  <c r="J39" i="14"/>
  <c r="B40" i="14"/>
  <c r="C40" i="14"/>
  <c r="D40" i="14"/>
  <c r="E40" i="14"/>
  <c r="F40" i="14"/>
  <c r="G40" i="14"/>
  <c r="H40" i="14"/>
  <c r="I40" i="14"/>
  <c r="J40" i="14"/>
  <c r="B41" i="14"/>
  <c r="C41" i="14"/>
  <c r="D41" i="14"/>
  <c r="E41" i="14"/>
  <c r="F41" i="14"/>
  <c r="G41" i="14"/>
  <c r="H41" i="14"/>
  <c r="I41" i="14"/>
  <c r="J41" i="14"/>
  <c r="B42" i="14"/>
  <c r="C42" i="14"/>
  <c r="D42" i="14"/>
  <c r="E42" i="14"/>
  <c r="F42" i="14"/>
  <c r="G42" i="14"/>
  <c r="H42" i="14"/>
  <c r="I42" i="14"/>
  <c r="J42" i="14"/>
  <c r="B43" i="14"/>
  <c r="C43" i="14"/>
  <c r="D43" i="14"/>
  <c r="E43" i="14"/>
  <c r="F43" i="14"/>
  <c r="G43" i="14"/>
  <c r="H43" i="14"/>
  <c r="I43" i="14"/>
  <c r="J43" i="14"/>
  <c r="B44" i="14"/>
  <c r="C44" i="14"/>
  <c r="D44" i="14"/>
  <c r="E44" i="14"/>
  <c r="F44" i="14"/>
  <c r="G44" i="14"/>
  <c r="H44" i="14"/>
  <c r="I44" i="14"/>
  <c r="J44" i="14"/>
  <c r="B45" i="14"/>
  <c r="C45" i="14"/>
  <c r="D45" i="14"/>
  <c r="E45" i="14"/>
  <c r="F45" i="14"/>
  <c r="G45" i="14"/>
  <c r="H45" i="14"/>
  <c r="I45" i="14"/>
  <c r="J45" i="14"/>
  <c r="B46" i="14"/>
  <c r="C46" i="14"/>
  <c r="D46" i="14"/>
  <c r="E46" i="14"/>
  <c r="F46" i="14"/>
  <c r="G46" i="14"/>
  <c r="H46" i="14"/>
  <c r="I46" i="14"/>
  <c r="J46" i="14"/>
  <c r="B47" i="14"/>
  <c r="C47" i="14"/>
  <c r="D47" i="14"/>
  <c r="E47" i="14"/>
  <c r="F47" i="14"/>
  <c r="G47" i="14"/>
  <c r="H47" i="14"/>
  <c r="I47" i="14"/>
  <c r="J47" i="14"/>
  <c r="B48" i="14"/>
  <c r="C48" i="14"/>
  <c r="D48" i="14"/>
  <c r="E48" i="14"/>
  <c r="F48" i="14"/>
  <c r="G48" i="14"/>
  <c r="H48" i="14"/>
  <c r="I48" i="14"/>
  <c r="J48" i="14"/>
  <c r="B49" i="14"/>
  <c r="C49" i="14"/>
  <c r="D49" i="14"/>
  <c r="E49" i="14"/>
  <c r="F49" i="14"/>
  <c r="G49" i="14"/>
  <c r="H49" i="14"/>
  <c r="I49" i="14"/>
  <c r="J49" i="14"/>
  <c r="B50" i="14"/>
  <c r="C50" i="14"/>
  <c r="D50" i="14"/>
  <c r="E50" i="14"/>
  <c r="F50" i="14"/>
  <c r="G50" i="14"/>
  <c r="H50" i="14"/>
  <c r="I50" i="14"/>
  <c r="J50" i="14"/>
  <c r="B51" i="14"/>
  <c r="C51" i="14"/>
  <c r="D51" i="14"/>
  <c r="E51" i="14"/>
  <c r="F51" i="14"/>
  <c r="G51" i="14"/>
  <c r="H51" i="14"/>
  <c r="I51" i="14"/>
  <c r="J51" i="14"/>
  <c r="B52" i="14"/>
  <c r="C52" i="14"/>
  <c r="D52" i="14"/>
  <c r="E52" i="14"/>
  <c r="F52" i="14"/>
  <c r="G52" i="14"/>
  <c r="H52" i="14"/>
  <c r="I52" i="14"/>
  <c r="J52" i="14"/>
  <c r="B53" i="14"/>
  <c r="C53" i="14"/>
  <c r="D53" i="14"/>
  <c r="E53" i="14"/>
  <c r="F53" i="14"/>
  <c r="G53" i="14"/>
  <c r="H53" i="14"/>
  <c r="I53" i="14"/>
  <c r="J53" i="14"/>
  <c r="B54" i="14"/>
  <c r="C54" i="14"/>
  <c r="D54" i="14"/>
  <c r="E54" i="14"/>
  <c r="F54" i="14"/>
  <c r="G54" i="14"/>
  <c r="H54" i="14"/>
  <c r="I54" i="14"/>
  <c r="J54" i="14"/>
  <c r="B55" i="14"/>
  <c r="C55" i="14"/>
  <c r="D55" i="14"/>
  <c r="E55" i="14"/>
  <c r="F55" i="14"/>
  <c r="G55" i="14"/>
  <c r="H55" i="14"/>
  <c r="I55" i="14"/>
  <c r="J55" i="14"/>
  <c r="B56" i="14"/>
  <c r="C56" i="14"/>
  <c r="D56" i="14"/>
  <c r="E56" i="14"/>
  <c r="F56" i="14"/>
  <c r="G56" i="14"/>
  <c r="H56" i="14"/>
  <c r="I56" i="14"/>
  <c r="J56" i="14"/>
  <c r="B57" i="14"/>
  <c r="C57" i="14"/>
  <c r="D57" i="14"/>
  <c r="E57" i="14"/>
  <c r="F57" i="14"/>
  <c r="G57" i="14"/>
  <c r="H57" i="14"/>
  <c r="I57" i="14"/>
  <c r="J57" i="14"/>
  <c r="B58" i="14"/>
  <c r="C58" i="14"/>
  <c r="D58" i="14"/>
  <c r="E58" i="14"/>
  <c r="F58" i="14"/>
  <c r="G58" i="14"/>
  <c r="H58" i="14"/>
  <c r="I58" i="14"/>
  <c r="J58" i="14"/>
  <c r="B59" i="14"/>
  <c r="C59" i="14"/>
  <c r="D59" i="14"/>
  <c r="E59" i="14"/>
  <c r="F59" i="14"/>
  <c r="G59" i="14"/>
  <c r="H59" i="14"/>
  <c r="I59" i="14"/>
  <c r="J59" i="14"/>
  <c r="B60" i="14"/>
  <c r="C60" i="14"/>
  <c r="D60" i="14"/>
  <c r="E60" i="14"/>
  <c r="F60" i="14"/>
  <c r="G60" i="14"/>
  <c r="H60" i="14"/>
  <c r="I60" i="14"/>
  <c r="J60" i="14"/>
  <c r="B61" i="14"/>
  <c r="C61" i="14"/>
  <c r="D61" i="14"/>
  <c r="E61" i="14"/>
  <c r="F61" i="14"/>
  <c r="G61" i="14"/>
  <c r="H61" i="14"/>
  <c r="I61" i="14"/>
  <c r="J61" i="14"/>
  <c r="B62" i="14"/>
  <c r="C62" i="14"/>
  <c r="D62" i="14"/>
  <c r="E62" i="14"/>
  <c r="F62" i="14"/>
  <c r="G62" i="14"/>
  <c r="H62" i="14"/>
  <c r="I62" i="14"/>
  <c r="J62" i="14"/>
  <c r="B63" i="14"/>
  <c r="C63" i="14"/>
  <c r="D63" i="14"/>
  <c r="E63" i="14"/>
  <c r="F63" i="14"/>
  <c r="G63" i="14"/>
  <c r="H63" i="14"/>
  <c r="I63" i="14"/>
  <c r="J63" i="14"/>
  <c r="B64" i="14"/>
  <c r="C64" i="14"/>
  <c r="D64" i="14"/>
  <c r="E64" i="14"/>
  <c r="F64" i="14"/>
  <c r="G64" i="14"/>
  <c r="H64" i="14"/>
  <c r="I64" i="14"/>
  <c r="J64" i="14"/>
  <c r="B65" i="14"/>
  <c r="C65" i="14"/>
  <c r="D65" i="14"/>
  <c r="E65" i="14"/>
  <c r="F65" i="14"/>
  <c r="G65" i="14"/>
  <c r="H65" i="14"/>
  <c r="I65" i="14"/>
  <c r="J65" i="14"/>
  <c r="B66" i="14"/>
  <c r="C66" i="14"/>
  <c r="D66" i="14"/>
  <c r="E66" i="14"/>
  <c r="F66" i="14"/>
  <c r="G66" i="14"/>
  <c r="H66" i="14"/>
  <c r="I66" i="14"/>
  <c r="J66" i="14"/>
  <c r="B67" i="14"/>
  <c r="C67" i="14"/>
  <c r="D67" i="14"/>
  <c r="E67" i="14"/>
  <c r="F67" i="14"/>
  <c r="G67" i="14"/>
  <c r="H67" i="14"/>
  <c r="I67" i="14"/>
  <c r="J67" i="14"/>
  <c r="B68" i="14"/>
  <c r="C68" i="14"/>
  <c r="D68" i="14"/>
  <c r="E68" i="14"/>
  <c r="F68" i="14"/>
  <c r="G68" i="14"/>
  <c r="H68" i="14"/>
  <c r="I68" i="14"/>
  <c r="J68" i="14"/>
  <c r="B69" i="14"/>
  <c r="C69" i="14"/>
  <c r="D69" i="14"/>
  <c r="E69" i="14"/>
  <c r="F69" i="14"/>
  <c r="G69" i="14"/>
  <c r="H69" i="14"/>
  <c r="I69" i="14"/>
  <c r="J69" i="14"/>
  <c r="B70" i="14"/>
  <c r="C70" i="14"/>
  <c r="D70" i="14"/>
  <c r="E70" i="14"/>
  <c r="F70" i="14"/>
  <c r="G70" i="14"/>
  <c r="H70" i="14"/>
  <c r="I70" i="14"/>
  <c r="J70" i="14"/>
  <c r="B71" i="14"/>
  <c r="C71" i="14"/>
  <c r="D71" i="14"/>
  <c r="E71" i="14"/>
  <c r="F71" i="14"/>
  <c r="G71" i="14"/>
  <c r="H71" i="14"/>
  <c r="I71" i="14"/>
  <c r="J71" i="14"/>
  <c r="B72" i="14"/>
  <c r="C72" i="14"/>
  <c r="D72" i="14"/>
  <c r="E72" i="14"/>
  <c r="F72" i="14"/>
  <c r="G72" i="14"/>
  <c r="H72" i="14"/>
  <c r="I72" i="14"/>
  <c r="J72" i="14"/>
  <c r="B73" i="14"/>
  <c r="C73" i="14"/>
  <c r="D73" i="14"/>
  <c r="E73" i="14"/>
  <c r="F73" i="14"/>
  <c r="G73" i="14"/>
  <c r="H73" i="14"/>
  <c r="I73" i="14"/>
  <c r="J73" i="14"/>
  <c r="B74" i="14"/>
  <c r="C74" i="14"/>
  <c r="D74" i="14"/>
  <c r="E74" i="14"/>
  <c r="F74" i="14"/>
  <c r="G74" i="14"/>
  <c r="H74" i="14"/>
  <c r="I74" i="14"/>
  <c r="J74" i="14"/>
  <c r="B75" i="14"/>
  <c r="C75" i="14"/>
  <c r="D75" i="14"/>
  <c r="E75" i="14"/>
  <c r="F75" i="14"/>
  <c r="G75" i="14"/>
  <c r="H75" i="14"/>
  <c r="I75" i="14"/>
  <c r="J75" i="14"/>
  <c r="B76" i="14"/>
  <c r="C76" i="14"/>
  <c r="D76" i="14"/>
  <c r="E76" i="14"/>
  <c r="F76" i="14"/>
  <c r="G76" i="14"/>
  <c r="H76" i="14"/>
  <c r="I76" i="14"/>
  <c r="J76" i="14"/>
  <c r="B77" i="14"/>
  <c r="C77" i="14"/>
  <c r="D77" i="14"/>
  <c r="E77" i="14"/>
  <c r="F77" i="14"/>
  <c r="G77" i="14"/>
  <c r="H77" i="14"/>
  <c r="I77" i="14"/>
  <c r="J77" i="14"/>
  <c r="B78" i="14"/>
  <c r="C78" i="14"/>
  <c r="D78" i="14"/>
  <c r="E78" i="14"/>
  <c r="F78" i="14"/>
  <c r="G78" i="14"/>
  <c r="H78" i="14"/>
  <c r="I78" i="14"/>
  <c r="J78" i="14"/>
  <c r="B79" i="14"/>
  <c r="C79" i="14"/>
  <c r="D79" i="14"/>
  <c r="E79" i="14"/>
  <c r="F79" i="14"/>
  <c r="G79" i="14"/>
  <c r="H79" i="14"/>
  <c r="I79" i="14"/>
  <c r="J79" i="14"/>
  <c r="B80" i="14"/>
  <c r="C80" i="14"/>
  <c r="D80" i="14"/>
  <c r="E80" i="14"/>
  <c r="F80" i="14"/>
  <c r="G80" i="14"/>
  <c r="H80" i="14"/>
  <c r="I80" i="14"/>
  <c r="J80" i="14"/>
  <c r="B81" i="14"/>
  <c r="C81" i="14"/>
  <c r="D81" i="14"/>
  <c r="E81" i="14"/>
  <c r="F81" i="14"/>
  <c r="G81" i="14"/>
  <c r="H81" i="14"/>
  <c r="I81" i="14"/>
  <c r="J81" i="14"/>
  <c r="B82" i="14"/>
  <c r="C82" i="14"/>
  <c r="D82" i="14"/>
  <c r="E82" i="14"/>
  <c r="F82" i="14"/>
  <c r="G82" i="14"/>
  <c r="H82" i="14"/>
  <c r="I82" i="14"/>
  <c r="J82" i="14"/>
  <c r="B83" i="14"/>
  <c r="C83" i="14"/>
  <c r="D83" i="14"/>
  <c r="E83" i="14"/>
  <c r="F83" i="14"/>
  <c r="G83" i="14"/>
  <c r="H83" i="14"/>
  <c r="I83" i="14"/>
  <c r="J83" i="14"/>
  <c r="B84" i="14"/>
  <c r="C84" i="14"/>
  <c r="D84" i="14"/>
  <c r="E84" i="14"/>
  <c r="F84" i="14"/>
  <c r="G84" i="14"/>
  <c r="H84" i="14"/>
  <c r="I84" i="14"/>
  <c r="J84" i="14"/>
  <c r="B85" i="14"/>
  <c r="C85" i="14"/>
  <c r="D85" i="14"/>
  <c r="E85" i="14"/>
  <c r="F85" i="14"/>
  <c r="G85" i="14"/>
  <c r="H85" i="14"/>
  <c r="I85" i="14"/>
  <c r="J85" i="14"/>
  <c r="B86" i="14"/>
  <c r="C86" i="14"/>
  <c r="D86" i="14"/>
  <c r="E86" i="14"/>
  <c r="F86" i="14"/>
  <c r="G86" i="14"/>
  <c r="H86" i="14"/>
  <c r="I86" i="14"/>
  <c r="J86" i="14"/>
  <c r="B87" i="14"/>
  <c r="C87" i="14"/>
  <c r="D87" i="14"/>
  <c r="E87" i="14"/>
  <c r="F87" i="14"/>
  <c r="G87" i="14"/>
  <c r="H87" i="14"/>
  <c r="I87" i="14"/>
  <c r="J87" i="14"/>
  <c r="B88" i="14"/>
  <c r="C88" i="14"/>
  <c r="D88" i="14"/>
  <c r="E88" i="14"/>
  <c r="F88" i="14"/>
  <c r="G88" i="14"/>
  <c r="H88" i="14"/>
  <c r="I88" i="14"/>
  <c r="J88" i="14"/>
  <c r="B89" i="14"/>
  <c r="C89" i="14"/>
  <c r="D89" i="14"/>
  <c r="E89" i="14"/>
  <c r="F89" i="14"/>
  <c r="G89" i="14"/>
  <c r="H89" i="14"/>
  <c r="I89" i="14"/>
  <c r="J89" i="14"/>
  <c r="B90" i="14"/>
  <c r="C90" i="14"/>
  <c r="D90" i="14"/>
  <c r="E90" i="14"/>
  <c r="F90" i="14"/>
  <c r="G90" i="14"/>
  <c r="H90" i="14"/>
  <c r="I90" i="14"/>
  <c r="J90" i="14"/>
  <c r="B91" i="14"/>
  <c r="C91" i="14"/>
  <c r="D91" i="14"/>
  <c r="E91" i="14"/>
  <c r="F91" i="14"/>
  <c r="G91" i="14"/>
  <c r="H91" i="14"/>
  <c r="I91" i="14"/>
  <c r="J91" i="14"/>
  <c r="B92" i="14"/>
  <c r="C92" i="14"/>
  <c r="D92" i="14"/>
  <c r="E92" i="14"/>
  <c r="F92" i="14"/>
  <c r="G92" i="14"/>
  <c r="H92" i="14"/>
  <c r="I92" i="14"/>
  <c r="J92" i="14"/>
  <c r="B93" i="14"/>
  <c r="C93" i="14"/>
  <c r="D93" i="14"/>
  <c r="E93" i="14"/>
  <c r="F93" i="14"/>
  <c r="G93" i="14"/>
  <c r="H93" i="14"/>
  <c r="I93" i="14"/>
  <c r="J93" i="14"/>
  <c r="B94" i="14"/>
  <c r="C94" i="14"/>
  <c r="D94" i="14"/>
  <c r="E94" i="14"/>
  <c r="F94" i="14"/>
  <c r="G94" i="14"/>
  <c r="H94" i="14"/>
  <c r="I94" i="14"/>
  <c r="J94" i="14"/>
  <c r="B95" i="14"/>
  <c r="C95" i="14"/>
  <c r="D95" i="14"/>
  <c r="E95" i="14"/>
  <c r="F95" i="14"/>
  <c r="G95" i="14"/>
  <c r="H95" i="14"/>
  <c r="I95" i="14"/>
  <c r="J95" i="14"/>
  <c r="B96" i="14"/>
  <c r="C96" i="14"/>
  <c r="D96" i="14"/>
  <c r="E96" i="14"/>
  <c r="F96" i="14"/>
  <c r="G96" i="14"/>
  <c r="H96" i="14"/>
  <c r="I96" i="14"/>
  <c r="J96" i="14"/>
  <c r="B97" i="14"/>
  <c r="C97" i="14"/>
  <c r="D97" i="14"/>
  <c r="E97" i="14"/>
  <c r="F97" i="14"/>
  <c r="G97" i="14"/>
  <c r="H97" i="14"/>
  <c r="I97" i="14"/>
  <c r="J97" i="14"/>
  <c r="B98" i="14"/>
  <c r="C98" i="14"/>
  <c r="D98" i="14"/>
  <c r="E98" i="14"/>
  <c r="F98" i="14"/>
  <c r="G98" i="14"/>
  <c r="H98" i="14"/>
  <c r="I98" i="14"/>
  <c r="J98" i="14"/>
  <c r="B99" i="14"/>
  <c r="C99" i="14"/>
  <c r="D99" i="14"/>
  <c r="E99" i="14"/>
  <c r="F99" i="14"/>
  <c r="G99" i="14"/>
  <c r="H99" i="14"/>
  <c r="I99" i="14"/>
  <c r="J99" i="14"/>
  <c r="B100" i="14"/>
  <c r="C100" i="14"/>
  <c r="D100" i="14"/>
  <c r="E100" i="14"/>
  <c r="F100" i="14"/>
  <c r="G100" i="14"/>
  <c r="H100" i="14"/>
  <c r="I100" i="14"/>
  <c r="J100" i="14"/>
  <c r="B101" i="14"/>
  <c r="C101" i="14"/>
  <c r="D101" i="14"/>
  <c r="E101" i="14"/>
  <c r="F101" i="14"/>
  <c r="G101" i="14"/>
  <c r="H101" i="14"/>
  <c r="I101" i="14"/>
  <c r="J101" i="14"/>
  <c r="B102" i="14"/>
  <c r="C102" i="14"/>
  <c r="D102" i="14"/>
  <c r="E102" i="14"/>
  <c r="F102" i="14"/>
  <c r="G102" i="14"/>
  <c r="H102" i="14"/>
  <c r="I102" i="14"/>
  <c r="J102" i="14"/>
  <c r="B103" i="14"/>
  <c r="C103" i="14"/>
  <c r="D103" i="14"/>
  <c r="E103" i="14"/>
  <c r="F103" i="14"/>
  <c r="G103" i="14"/>
  <c r="H103" i="14"/>
  <c r="I103" i="14"/>
  <c r="J103" i="14"/>
  <c r="B104" i="14"/>
  <c r="C104" i="14"/>
  <c r="D104" i="14"/>
  <c r="E104" i="14"/>
  <c r="F104" i="14"/>
  <c r="G104" i="14"/>
  <c r="H104" i="14"/>
  <c r="I104" i="14"/>
  <c r="J104" i="14"/>
  <c r="J3" i="14"/>
  <c r="I3" i="14"/>
  <c r="H3" i="14"/>
  <c r="G3" i="14"/>
  <c r="G105" i="14" s="1"/>
  <c r="F3" i="14"/>
  <c r="E3" i="14"/>
  <c r="D3" i="14"/>
  <c r="C3" i="14"/>
  <c r="B3" i="14"/>
  <c r="B4" i="13"/>
  <c r="C4" i="13"/>
  <c r="D4" i="13"/>
  <c r="E4" i="13"/>
  <c r="F4" i="13"/>
  <c r="G4" i="13"/>
  <c r="H4" i="13"/>
  <c r="I4" i="13"/>
  <c r="I105" i="13" s="1"/>
  <c r="J4" i="13"/>
  <c r="B5" i="13"/>
  <c r="C5" i="13"/>
  <c r="D5" i="13"/>
  <c r="E5" i="13"/>
  <c r="F5" i="13"/>
  <c r="G5" i="13"/>
  <c r="H5" i="13"/>
  <c r="I5" i="13"/>
  <c r="J5" i="13"/>
  <c r="B6" i="13"/>
  <c r="C6" i="13"/>
  <c r="D6" i="13"/>
  <c r="E6" i="13"/>
  <c r="F6" i="13"/>
  <c r="G6" i="13"/>
  <c r="H6" i="13"/>
  <c r="I6" i="13"/>
  <c r="J6" i="13"/>
  <c r="B7" i="13"/>
  <c r="C7" i="13"/>
  <c r="D7" i="13"/>
  <c r="E7" i="13"/>
  <c r="F7" i="13"/>
  <c r="G7" i="13"/>
  <c r="H7" i="13"/>
  <c r="I7" i="13"/>
  <c r="J7" i="13"/>
  <c r="B8" i="13"/>
  <c r="C8" i="13"/>
  <c r="D8" i="13"/>
  <c r="E8" i="13"/>
  <c r="F8" i="13"/>
  <c r="G8" i="13"/>
  <c r="H8" i="13"/>
  <c r="I8" i="13"/>
  <c r="J8" i="13"/>
  <c r="B9" i="13"/>
  <c r="C9" i="13"/>
  <c r="D9" i="13"/>
  <c r="E9" i="13"/>
  <c r="F9" i="13"/>
  <c r="G9" i="13"/>
  <c r="H9" i="13"/>
  <c r="I9" i="13"/>
  <c r="J9" i="13"/>
  <c r="B10" i="13"/>
  <c r="C10" i="13"/>
  <c r="D10" i="13"/>
  <c r="E10" i="13"/>
  <c r="F10" i="13"/>
  <c r="G10" i="13"/>
  <c r="H10" i="13"/>
  <c r="I10" i="13"/>
  <c r="J10" i="13"/>
  <c r="B11" i="13"/>
  <c r="C11" i="13"/>
  <c r="D11" i="13"/>
  <c r="E11" i="13"/>
  <c r="F11" i="13"/>
  <c r="G11" i="13"/>
  <c r="H11" i="13"/>
  <c r="I11" i="13"/>
  <c r="J11" i="13"/>
  <c r="B12" i="13"/>
  <c r="C12" i="13"/>
  <c r="D12" i="13"/>
  <c r="E12" i="13"/>
  <c r="F12" i="13"/>
  <c r="G12" i="13"/>
  <c r="H12" i="13"/>
  <c r="I12" i="13"/>
  <c r="J12" i="13"/>
  <c r="B13" i="13"/>
  <c r="C13" i="13"/>
  <c r="D13" i="13"/>
  <c r="E13" i="13"/>
  <c r="F13" i="13"/>
  <c r="G13" i="13"/>
  <c r="H13" i="13"/>
  <c r="I13" i="13"/>
  <c r="J13" i="13"/>
  <c r="B14" i="13"/>
  <c r="C14" i="13"/>
  <c r="D14" i="13"/>
  <c r="E14" i="13"/>
  <c r="F14" i="13"/>
  <c r="G14" i="13"/>
  <c r="H14" i="13"/>
  <c r="I14" i="13"/>
  <c r="J14" i="13"/>
  <c r="B15" i="13"/>
  <c r="C15" i="13"/>
  <c r="D15" i="13"/>
  <c r="E15" i="13"/>
  <c r="F15" i="13"/>
  <c r="G15" i="13"/>
  <c r="H15" i="13"/>
  <c r="I15" i="13"/>
  <c r="J15" i="13"/>
  <c r="B16" i="13"/>
  <c r="C16" i="13"/>
  <c r="D16" i="13"/>
  <c r="E16" i="13"/>
  <c r="F16" i="13"/>
  <c r="G16" i="13"/>
  <c r="H16" i="13"/>
  <c r="I16" i="13"/>
  <c r="J16" i="13"/>
  <c r="B17" i="13"/>
  <c r="C17" i="13"/>
  <c r="D17" i="13"/>
  <c r="E17" i="13"/>
  <c r="F17" i="13"/>
  <c r="G17" i="13"/>
  <c r="H17" i="13"/>
  <c r="I17" i="13"/>
  <c r="J17" i="13"/>
  <c r="B18" i="13"/>
  <c r="C18" i="13"/>
  <c r="D18" i="13"/>
  <c r="E18" i="13"/>
  <c r="F18" i="13"/>
  <c r="G18" i="13"/>
  <c r="H18" i="13"/>
  <c r="I18" i="13"/>
  <c r="J18" i="13"/>
  <c r="B19" i="13"/>
  <c r="C19" i="13"/>
  <c r="D19" i="13"/>
  <c r="E19" i="13"/>
  <c r="F19" i="13"/>
  <c r="G19" i="13"/>
  <c r="H19" i="13"/>
  <c r="I19" i="13"/>
  <c r="J19" i="13"/>
  <c r="B20" i="13"/>
  <c r="C20" i="13"/>
  <c r="D20" i="13"/>
  <c r="E20" i="13"/>
  <c r="F20" i="13"/>
  <c r="G20" i="13"/>
  <c r="H20" i="13"/>
  <c r="I20" i="13"/>
  <c r="J20" i="13"/>
  <c r="B21" i="13"/>
  <c r="C21" i="13"/>
  <c r="D21" i="13"/>
  <c r="E21" i="13"/>
  <c r="F21" i="13"/>
  <c r="G21" i="13"/>
  <c r="H21" i="13"/>
  <c r="I21" i="13"/>
  <c r="J21" i="13"/>
  <c r="B22" i="13"/>
  <c r="C22" i="13"/>
  <c r="D22" i="13"/>
  <c r="E22" i="13"/>
  <c r="F22" i="13"/>
  <c r="G22" i="13"/>
  <c r="H22" i="13"/>
  <c r="I22" i="13"/>
  <c r="J22" i="13"/>
  <c r="B23" i="13"/>
  <c r="C23" i="13"/>
  <c r="D23" i="13"/>
  <c r="E23" i="13"/>
  <c r="F23" i="13"/>
  <c r="G23" i="13"/>
  <c r="H23" i="13"/>
  <c r="I23" i="13"/>
  <c r="J23" i="13"/>
  <c r="B24" i="13"/>
  <c r="C24" i="13"/>
  <c r="D24" i="13"/>
  <c r="E24" i="13"/>
  <c r="F24" i="13"/>
  <c r="G24" i="13"/>
  <c r="H24" i="13"/>
  <c r="I24" i="13"/>
  <c r="J24" i="13"/>
  <c r="B25" i="13"/>
  <c r="C25" i="13"/>
  <c r="D25" i="13"/>
  <c r="E25" i="13"/>
  <c r="F25" i="13"/>
  <c r="G25" i="13"/>
  <c r="H25" i="13"/>
  <c r="I25" i="13"/>
  <c r="J25" i="13"/>
  <c r="B26" i="13"/>
  <c r="C26" i="13"/>
  <c r="D26" i="13"/>
  <c r="E26" i="13"/>
  <c r="F26" i="13"/>
  <c r="G26" i="13"/>
  <c r="H26" i="13"/>
  <c r="I26" i="13"/>
  <c r="J26" i="13"/>
  <c r="B27" i="13"/>
  <c r="C27" i="13"/>
  <c r="D27" i="13"/>
  <c r="E27" i="13"/>
  <c r="F27" i="13"/>
  <c r="G27" i="13"/>
  <c r="H27" i="13"/>
  <c r="I27" i="13"/>
  <c r="J27" i="13"/>
  <c r="B28" i="13"/>
  <c r="C28" i="13"/>
  <c r="D28" i="13"/>
  <c r="E28" i="13"/>
  <c r="F28" i="13"/>
  <c r="G28" i="13"/>
  <c r="H28" i="13"/>
  <c r="I28" i="13"/>
  <c r="J28" i="13"/>
  <c r="B29" i="13"/>
  <c r="C29" i="13"/>
  <c r="D29" i="13"/>
  <c r="E29" i="13"/>
  <c r="F29" i="13"/>
  <c r="G29" i="13"/>
  <c r="H29" i="13"/>
  <c r="I29" i="13"/>
  <c r="J29" i="13"/>
  <c r="B30" i="13"/>
  <c r="C30" i="13"/>
  <c r="D30" i="13"/>
  <c r="E30" i="13"/>
  <c r="F30" i="13"/>
  <c r="G30" i="13"/>
  <c r="H30" i="13"/>
  <c r="I30" i="13"/>
  <c r="J30" i="13"/>
  <c r="B31" i="13"/>
  <c r="C31" i="13"/>
  <c r="D31" i="13"/>
  <c r="E31" i="13"/>
  <c r="F31" i="13"/>
  <c r="G31" i="13"/>
  <c r="H31" i="13"/>
  <c r="I31" i="13"/>
  <c r="J31" i="13"/>
  <c r="B32" i="13"/>
  <c r="C32" i="13"/>
  <c r="D32" i="13"/>
  <c r="E32" i="13"/>
  <c r="F32" i="13"/>
  <c r="G32" i="13"/>
  <c r="H32" i="13"/>
  <c r="I32" i="13"/>
  <c r="J32" i="13"/>
  <c r="B33" i="13"/>
  <c r="C33" i="13"/>
  <c r="D33" i="13"/>
  <c r="E33" i="13"/>
  <c r="F33" i="13"/>
  <c r="G33" i="13"/>
  <c r="H33" i="13"/>
  <c r="I33" i="13"/>
  <c r="J33" i="13"/>
  <c r="B34" i="13"/>
  <c r="C34" i="13"/>
  <c r="D34" i="13"/>
  <c r="E34" i="13"/>
  <c r="F34" i="13"/>
  <c r="G34" i="13"/>
  <c r="H34" i="13"/>
  <c r="I34" i="13"/>
  <c r="J34" i="13"/>
  <c r="B35" i="13"/>
  <c r="C35" i="13"/>
  <c r="D35" i="13"/>
  <c r="E35" i="13"/>
  <c r="F35" i="13"/>
  <c r="G35" i="13"/>
  <c r="H35" i="13"/>
  <c r="I35" i="13"/>
  <c r="J35" i="13"/>
  <c r="B36" i="13"/>
  <c r="C36" i="13"/>
  <c r="D36" i="13"/>
  <c r="E36" i="13"/>
  <c r="F36" i="13"/>
  <c r="G36" i="13"/>
  <c r="H36" i="13"/>
  <c r="I36" i="13"/>
  <c r="J36" i="13"/>
  <c r="B37" i="13"/>
  <c r="C37" i="13"/>
  <c r="D37" i="13"/>
  <c r="E37" i="13"/>
  <c r="F37" i="13"/>
  <c r="G37" i="13"/>
  <c r="H37" i="13"/>
  <c r="I37" i="13"/>
  <c r="J37" i="13"/>
  <c r="B38" i="13"/>
  <c r="C38" i="13"/>
  <c r="D38" i="13"/>
  <c r="E38" i="13"/>
  <c r="F38" i="13"/>
  <c r="G38" i="13"/>
  <c r="H38" i="13"/>
  <c r="I38" i="13"/>
  <c r="J38" i="13"/>
  <c r="B39" i="13"/>
  <c r="C39" i="13"/>
  <c r="D39" i="13"/>
  <c r="E39" i="13"/>
  <c r="F39" i="13"/>
  <c r="G39" i="13"/>
  <c r="H39" i="13"/>
  <c r="I39" i="13"/>
  <c r="J39" i="13"/>
  <c r="B40" i="13"/>
  <c r="C40" i="13"/>
  <c r="D40" i="13"/>
  <c r="E40" i="13"/>
  <c r="F40" i="13"/>
  <c r="G40" i="13"/>
  <c r="H40" i="13"/>
  <c r="I40" i="13"/>
  <c r="J40" i="13"/>
  <c r="B41" i="13"/>
  <c r="C41" i="13"/>
  <c r="D41" i="13"/>
  <c r="E41" i="13"/>
  <c r="F41" i="13"/>
  <c r="G41" i="13"/>
  <c r="H41" i="13"/>
  <c r="I41" i="13"/>
  <c r="J41" i="13"/>
  <c r="B42" i="13"/>
  <c r="C42" i="13"/>
  <c r="D42" i="13"/>
  <c r="E42" i="13"/>
  <c r="F42" i="13"/>
  <c r="G42" i="13"/>
  <c r="H42" i="13"/>
  <c r="I42" i="13"/>
  <c r="J42" i="13"/>
  <c r="B43" i="13"/>
  <c r="C43" i="13"/>
  <c r="D43" i="13"/>
  <c r="E43" i="13"/>
  <c r="F43" i="13"/>
  <c r="G43" i="13"/>
  <c r="H43" i="13"/>
  <c r="I43" i="13"/>
  <c r="J43" i="13"/>
  <c r="B44" i="13"/>
  <c r="C44" i="13"/>
  <c r="D44" i="13"/>
  <c r="E44" i="13"/>
  <c r="F44" i="13"/>
  <c r="G44" i="13"/>
  <c r="H44" i="13"/>
  <c r="I44" i="13"/>
  <c r="J44" i="13"/>
  <c r="B45" i="13"/>
  <c r="C45" i="13"/>
  <c r="D45" i="13"/>
  <c r="E45" i="13"/>
  <c r="F45" i="13"/>
  <c r="G45" i="13"/>
  <c r="H45" i="13"/>
  <c r="I45" i="13"/>
  <c r="J45" i="13"/>
  <c r="B46" i="13"/>
  <c r="C46" i="13"/>
  <c r="D46" i="13"/>
  <c r="E46" i="13"/>
  <c r="F46" i="13"/>
  <c r="G46" i="13"/>
  <c r="H46" i="13"/>
  <c r="I46" i="13"/>
  <c r="J46" i="13"/>
  <c r="B47" i="13"/>
  <c r="C47" i="13"/>
  <c r="D47" i="13"/>
  <c r="E47" i="13"/>
  <c r="F47" i="13"/>
  <c r="G47" i="13"/>
  <c r="H47" i="13"/>
  <c r="I47" i="13"/>
  <c r="J47" i="13"/>
  <c r="B48" i="13"/>
  <c r="C48" i="13"/>
  <c r="D48" i="13"/>
  <c r="E48" i="13"/>
  <c r="F48" i="13"/>
  <c r="G48" i="13"/>
  <c r="H48" i="13"/>
  <c r="I48" i="13"/>
  <c r="J48" i="13"/>
  <c r="B49" i="13"/>
  <c r="C49" i="13"/>
  <c r="D49" i="13"/>
  <c r="E49" i="13"/>
  <c r="F49" i="13"/>
  <c r="G49" i="13"/>
  <c r="H49" i="13"/>
  <c r="I49" i="13"/>
  <c r="J49" i="13"/>
  <c r="B50" i="13"/>
  <c r="C50" i="13"/>
  <c r="D50" i="13"/>
  <c r="E50" i="13"/>
  <c r="F50" i="13"/>
  <c r="G50" i="13"/>
  <c r="H50" i="13"/>
  <c r="I50" i="13"/>
  <c r="J50" i="13"/>
  <c r="B51" i="13"/>
  <c r="C51" i="13"/>
  <c r="D51" i="13"/>
  <c r="E51" i="13"/>
  <c r="F51" i="13"/>
  <c r="G51" i="13"/>
  <c r="H51" i="13"/>
  <c r="I51" i="13"/>
  <c r="J51" i="13"/>
  <c r="B52" i="13"/>
  <c r="C52" i="13"/>
  <c r="D52" i="13"/>
  <c r="E52" i="13"/>
  <c r="F52" i="13"/>
  <c r="G52" i="13"/>
  <c r="H52" i="13"/>
  <c r="I52" i="13"/>
  <c r="J52" i="13"/>
  <c r="B53" i="13"/>
  <c r="C53" i="13"/>
  <c r="D53" i="13"/>
  <c r="E53" i="13"/>
  <c r="F53" i="13"/>
  <c r="G53" i="13"/>
  <c r="H53" i="13"/>
  <c r="I53" i="13"/>
  <c r="J53" i="13"/>
  <c r="B54" i="13"/>
  <c r="C54" i="13"/>
  <c r="D54" i="13"/>
  <c r="E54" i="13"/>
  <c r="F54" i="13"/>
  <c r="G54" i="13"/>
  <c r="H54" i="13"/>
  <c r="I54" i="13"/>
  <c r="J54" i="13"/>
  <c r="B55" i="13"/>
  <c r="C55" i="13"/>
  <c r="D55" i="13"/>
  <c r="E55" i="13"/>
  <c r="F55" i="13"/>
  <c r="G55" i="13"/>
  <c r="H55" i="13"/>
  <c r="I55" i="13"/>
  <c r="J55" i="13"/>
  <c r="B56" i="13"/>
  <c r="C56" i="13"/>
  <c r="D56" i="13"/>
  <c r="E56" i="13"/>
  <c r="F56" i="13"/>
  <c r="G56" i="13"/>
  <c r="H56" i="13"/>
  <c r="I56" i="13"/>
  <c r="J56" i="13"/>
  <c r="B57" i="13"/>
  <c r="C57" i="13"/>
  <c r="D57" i="13"/>
  <c r="E57" i="13"/>
  <c r="F57" i="13"/>
  <c r="G57" i="13"/>
  <c r="H57" i="13"/>
  <c r="I57" i="13"/>
  <c r="J57" i="13"/>
  <c r="B58" i="13"/>
  <c r="C58" i="13"/>
  <c r="D58" i="13"/>
  <c r="E58" i="13"/>
  <c r="F58" i="13"/>
  <c r="G58" i="13"/>
  <c r="H58" i="13"/>
  <c r="I58" i="13"/>
  <c r="J58" i="13"/>
  <c r="B59" i="13"/>
  <c r="C59" i="13"/>
  <c r="D59" i="13"/>
  <c r="E59" i="13"/>
  <c r="F59" i="13"/>
  <c r="G59" i="13"/>
  <c r="H59" i="13"/>
  <c r="I59" i="13"/>
  <c r="J59" i="13"/>
  <c r="B60" i="13"/>
  <c r="C60" i="13"/>
  <c r="D60" i="13"/>
  <c r="E60" i="13"/>
  <c r="F60" i="13"/>
  <c r="G60" i="13"/>
  <c r="H60" i="13"/>
  <c r="I60" i="13"/>
  <c r="J60" i="13"/>
  <c r="B61" i="13"/>
  <c r="C61" i="13"/>
  <c r="D61" i="13"/>
  <c r="E61" i="13"/>
  <c r="F61" i="13"/>
  <c r="G61" i="13"/>
  <c r="H61" i="13"/>
  <c r="I61" i="13"/>
  <c r="J61" i="13"/>
  <c r="B62" i="13"/>
  <c r="C62" i="13"/>
  <c r="D62" i="13"/>
  <c r="E62" i="13"/>
  <c r="F62" i="13"/>
  <c r="G62" i="13"/>
  <c r="H62" i="13"/>
  <c r="I62" i="13"/>
  <c r="J62" i="13"/>
  <c r="B63" i="13"/>
  <c r="C63" i="13"/>
  <c r="D63" i="13"/>
  <c r="E63" i="13"/>
  <c r="F63" i="13"/>
  <c r="G63" i="13"/>
  <c r="H63" i="13"/>
  <c r="I63" i="13"/>
  <c r="J63" i="13"/>
  <c r="B64" i="13"/>
  <c r="C64" i="13"/>
  <c r="D64" i="13"/>
  <c r="E64" i="13"/>
  <c r="F64" i="13"/>
  <c r="G64" i="13"/>
  <c r="H64" i="13"/>
  <c r="I64" i="13"/>
  <c r="J64" i="13"/>
  <c r="B65" i="13"/>
  <c r="C65" i="13"/>
  <c r="D65" i="13"/>
  <c r="E65" i="13"/>
  <c r="F65" i="13"/>
  <c r="G65" i="13"/>
  <c r="H65" i="13"/>
  <c r="I65" i="13"/>
  <c r="J65" i="13"/>
  <c r="B66" i="13"/>
  <c r="C66" i="13"/>
  <c r="D66" i="13"/>
  <c r="E66" i="13"/>
  <c r="F66" i="13"/>
  <c r="G66" i="13"/>
  <c r="H66" i="13"/>
  <c r="I66" i="13"/>
  <c r="J66" i="13"/>
  <c r="B67" i="13"/>
  <c r="C67" i="13"/>
  <c r="D67" i="13"/>
  <c r="E67" i="13"/>
  <c r="F67" i="13"/>
  <c r="G67" i="13"/>
  <c r="H67" i="13"/>
  <c r="I67" i="13"/>
  <c r="J67" i="13"/>
  <c r="B68" i="13"/>
  <c r="C68" i="13"/>
  <c r="D68" i="13"/>
  <c r="E68" i="13"/>
  <c r="F68" i="13"/>
  <c r="G68" i="13"/>
  <c r="H68" i="13"/>
  <c r="I68" i="13"/>
  <c r="J68" i="13"/>
  <c r="B69" i="13"/>
  <c r="C69" i="13"/>
  <c r="D69" i="13"/>
  <c r="E69" i="13"/>
  <c r="F69" i="13"/>
  <c r="G69" i="13"/>
  <c r="H69" i="13"/>
  <c r="I69" i="13"/>
  <c r="J69" i="13"/>
  <c r="B70" i="13"/>
  <c r="C70" i="13"/>
  <c r="D70" i="13"/>
  <c r="E70" i="13"/>
  <c r="F70" i="13"/>
  <c r="G70" i="13"/>
  <c r="H70" i="13"/>
  <c r="I70" i="13"/>
  <c r="J70" i="13"/>
  <c r="B71" i="13"/>
  <c r="C71" i="13"/>
  <c r="D71" i="13"/>
  <c r="E71" i="13"/>
  <c r="F71" i="13"/>
  <c r="G71" i="13"/>
  <c r="H71" i="13"/>
  <c r="I71" i="13"/>
  <c r="J71" i="13"/>
  <c r="B72" i="13"/>
  <c r="C72" i="13"/>
  <c r="D72" i="13"/>
  <c r="E72" i="13"/>
  <c r="F72" i="13"/>
  <c r="G72" i="13"/>
  <c r="H72" i="13"/>
  <c r="I72" i="13"/>
  <c r="J72" i="13"/>
  <c r="B73" i="13"/>
  <c r="C73" i="13"/>
  <c r="D73" i="13"/>
  <c r="E73" i="13"/>
  <c r="F73" i="13"/>
  <c r="G73" i="13"/>
  <c r="H73" i="13"/>
  <c r="I73" i="13"/>
  <c r="J73" i="13"/>
  <c r="B74" i="13"/>
  <c r="C74" i="13"/>
  <c r="D74" i="13"/>
  <c r="E74" i="13"/>
  <c r="F74" i="13"/>
  <c r="G74" i="13"/>
  <c r="H74" i="13"/>
  <c r="I74" i="13"/>
  <c r="J74" i="13"/>
  <c r="B75" i="13"/>
  <c r="C75" i="13"/>
  <c r="D75" i="13"/>
  <c r="E75" i="13"/>
  <c r="F75" i="13"/>
  <c r="G75" i="13"/>
  <c r="H75" i="13"/>
  <c r="I75" i="13"/>
  <c r="J75" i="13"/>
  <c r="B76" i="13"/>
  <c r="C76" i="13"/>
  <c r="D76" i="13"/>
  <c r="E76" i="13"/>
  <c r="F76" i="13"/>
  <c r="G76" i="13"/>
  <c r="H76" i="13"/>
  <c r="I76" i="13"/>
  <c r="J76" i="13"/>
  <c r="B77" i="13"/>
  <c r="C77" i="13"/>
  <c r="D77" i="13"/>
  <c r="E77" i="13"/>
  <c r="F77" i="13"/>
  <c r="G77" i="13"/>
  <c r="H77" i="13"/>
  <c r="I77" i="13"/>
  <c r="J77" i="13"/>
  <c r="B78" i="13"/>
  <c r="C78" i="13"/>
  <c r="D78" i="13"/>
  <c r="E78" i="13"/>
  <c r="F78" i="13"/>
  <c r="G78" i="13"/>
  <c r="H78" i="13"/>
  <c r="I78" i="13"/>
  <c r="J78" i="13"/>
  <c r="B79" i="13"/>
  <c r="C79" i="13"/>
  <c r="D79" i="13"/>
  <c r="E79" i="13"/>
  <c r="F79" i="13"/>
  <c r="G79" i="13"/>
  <c r="H79" i="13"/>
  <c r="I79" i="13"/>
  <c r="J79" i="13"/>
  <c r="B80" i="13"/>
  <c r="C80" i="13"/>
  <c r="D80" i="13"/>
  <c r="E80" i="13"/>
  <c r="F80" i="13"/>
  <c r="G80" i="13"/>
  <c r="H80" i="13"/>
  <c r="I80" i="13"/>
  <c r="J80" i="13"/>
  <c r="B81" i="13"/>
  <c r="C81" i="13"/>
  <c r="D81" i="13"/>
  <c r="E81" i="13"/>
  <c r="F81" i="13"/>
  <c r="G81" i="13"/>
  <c r="H81" i="13"/>
  <c r="I81" i="13"/>
  <c r="J81" i="13"/>
  <c r="B82" i="13"/>
  <c r="C82" i="13"/>
  <c r="D82" i="13"/>
  <c r="E82" i="13"/>
  <c r="F82" i="13"/>
  <c r="G82" i="13"/>
  <c r="H82" i="13"/>
  <c r="I82" i="13"/>
  <c r="J82" i="13"/>
  <c r="B83" i="13"/>
  <c r="C83" i="13"/>
  <c r="D83" i="13"/>
  <c r="E83" i="13"/>
  <c r="F83" i="13"/>
  <c r="G83" i="13"/>
  <c r="H83" i="13"/>
  <c r="I83" i="13"/>
  <c r="J83" i="13"/>
  <c r="B84" i="13"/>
  <c r="C84" i="13"/>
  <c r="D84" i="13"/>
  <c r="E84" i="13"/>
  <c r="F84" i="13"/>
  <c r="G84" i="13"/>
  <c r="H84" i="13"/>
  <c r="I84" i="13"/>
  <c r="J84" i="13"/>
  <c r="B85" i="13"/>
  <c r="C85" i="13"/>
  <c r="D85" i="13"/>
  <c r="E85" i="13"/>
  <c r="F85" i="13"/>
  <c r="G85" i="13"/>
  <c r="H85" i="13"/>
  <c r="I85" i="13"/>
  <c r="J85" i="13"/>
  <c r="B86" i="13"/>
  <c r="C86" i="13"/>
  <c r="D86" i="13"/>
  <c r="E86" i="13"/>
  <c r="F86" i="13"/>
  <c r="G86" i="13"/>
  <c r="H86" i="13"/>
  <c r="I86" i="13"/>
  <c r="J86" i="13"/>
  <c r="B87" i="13"/>
  <c r="C87" i="13"/>
  <c r="D87" i="13"/>
  <c r="E87" i="13"/>
  <c r="F87" i="13"/>
  <c r="G87" i="13"/>
  <c r="H87" i="13"/>
  <c r="I87" i="13"/>
  <c r="J87" i="13"/>
  <c r="B88" i="13"/>
  <c r="C88" i="13"/>
  <c r="D88" i="13"/>
  <c r="E88" i="13"/>
  <c r="F88" i="13"/>
  <c r="G88" i="13"/>
  <c r="H88" i="13"/>
  <c r="I88" i="13"/>
  <c r="J88" i="13"/>
  <c r="B89" i="13"/>
  <c r="C89" i="13"/>
  <c r="D89" i="13"/>
  <c r="E89" i="13"/>
  <c r="F89" i="13"/>
  <c r="G89" i="13"/>
  <c r="H89" i="13"/>
  <c r="I89" i="13"/>
  <c r="J89" i="13"/>
  <c r="B90" i="13"/>
  <c r="C90" i="13"/>
  <c r="D90" i="13"/>
  <c r="E90" i="13"/>
  <c r="F90" i="13"/>
  <c r="G90" i="13"/>
  <c r="H90" i="13"/>
  <c r="I90" i="13"/>
  <c r="J90" i="13"/>
  <c r="B91" i="13"/>
  <c r="C91" i="13"/>
  <c r="D91" i="13"/>
  <c r="E91" i="13"/>
  <c r="F91" i="13"/>
  <c r="G91" i="13"/>
  <c r="H91" i="13"/>
  <c r="I91" i="13"/>
  <c r="J91" i="13"/>
  <c r="B92" i="13"/>
  <c r="C92" i="13"/>
  <c r="D92" i="13"/>
  <c r="E92" i="13"/>
  <c r="F92" i="13"/>
  <c r="G92" i="13"/>
  <c r="H92" i="13"/>
  <c r="I92" i="13"/>
  <c r="J92" i="13"/>
  <c r="B93" i="13"/>
  <c r="C93" i="13"/>
  <c r="D93" i="13"/>
  <c r="E93" i="13"/>
  <c r="F93" i="13"/>
  <c r="G93" i="13"/>
  <c r="H93" i="13"/>
  <c r="I93" i="13"/>
  <c r="J93" i="13"/>
  <c r="B94" i="13"/>
  <c r="C94" i="13"/>
  <c r="D94" i="13"/>
  <c r="E94" i="13"/>
  <c r="F94" i="13"/>
  <c r="G94" i="13"/>
  <c r="H94" i="13"/>
  <c r="I94" i="13"/>
  <c r="J94" i="13"/>
  <c r="B95" i="13"/>
  <c r="C95" i="13"/>
  <c r="D95" i="13"/>
  <c r="E95" i="13"/>
  <c r="F95" i="13"/>
  <c r="G95" i="13"/>
  <c r="H95" i="13"/>
  <c r="I95" i="13"/>
  <c r="J95" i="13"/>
  <c r="B96" i="13"/>
  <c r="C96" i="13"/>
  <c r="D96" i="13"/>
  <c r="E96" i="13"/>
  <c r="F96" i="13"/>
  <c r="G96" i="13"/>
  <c r="H96" i="13"/>
  <c r="I96" i="13"/>
  <c r="J96" i="13"/>
  <c r="B97" i="13"/>
  <c r="C97" i="13"/>
  <c r="D97" i="13"/>
  <c r="E97" i="13"/>
  <c r="F97" i="13"/>
  <c r="G97" i="13"/>
  <c r="H97" i="13"/>
  <c r="I97" i="13"/>
  <c r="J97" i="13"/>
  <c r="B98" i="13"/>
  <c r="C98" i="13"/>
  <c r="D98" i="13"/>
  <c r="E98" i="13"/>
  <c r="F98" i="13"/>
  <c r="G98" i="13"/>
  <c r="H98" i="13"/>
  <c r="I98" i="13"/>
  <c r="J98" i="13"/>
  <c r="B99" i="13"/>
  <c r="C99" i="13"/>
  <c r="D99" i="13"/>
  <c r="E99" i="13"/>
  <c r="F99" i="13"/>
  <c r="G99" i="13"/>
  <c r="H99" i="13"/>
  <c r="I99" i="13"/>
  <c r="J99" i="13"/>
  <c r="B100" i="13"/>
  <c r="C100" i="13"/>
  <c r="D100" i="13"/>
  <c r="E100" i="13"/>
  <c r="F100" i="13"/>
  <c r="G100" i="13"/>
  <c r="H100" i="13"/>
  <c r="I100" i="13"/>
  <c r="J100" i="13"/>
  <c r="B101" i="13"/>
  <c r="C101" i="13"/>
  <c r="D101" i="13"/>
  <c r="E101" i="13"/>
  <c r="F101" i="13"/>
  <c r="G101" i="13"/>
  <c r="H101" i="13"/>
  <c r="I101" i="13"/>
  <c r="J101" i="13"/>
  <c r="B102" i="13"/>
  <c r="C102" i="13"/>
  <c r="D102" i="13"/>
  <c r="E102" i="13"/>
  <c r="F102" i="13"/>
  <c r="G102" i="13"/>
  <c r="H102" i="13"/>
  <c r="I102" i="13"/>
  <c r="J102" i="13"/>
  <c r="B103" i="13"/>
  <c r="C103" i="13"/>
  <c r="D103" i="13"/>
  <c r="E103" i="13"/>
  <c r="F103" i="13"/>
  <c r="G103" i="13"/>
  <c r="H103" i="13"/>
  <c r="I103" i="13"/>
  <c r="J103" i="13"/>
  <c r="B104" i="13"/>
  <c r="C104" i="13"/>
  <c r="D104" i="13"/>
  <c r="E104" i="13"/>
  <c r="F104" i="13"/>
  <c r="G104" i="13"/>
  <c r="H104" i="13"/>
  <c r="I104" i="13"/>
  <c r="J104" i="13"/>
  <c r="J3" i="13"/>
  <c r="I3" i="13"/>
  <c r="H3" i="13"/>
  <c r="G3" i="13"/>
  <c r="F3" i="13"/>
  <c r="E3" i="13"/>
  <c r="D3" i="13"/>
  <c r="C3" i="13"/>
  <c r="B3" i="13"/>
  <c r="C105" i="9"/>
  <c r="B105" i="9"/>
  <c r="C105" i="10"/>
  <c r="B105" i="10"/>
  <c r="C105" i="11"/>
  <c r="B105" i="11"/>
  <c r="C105" i="12"/>
  <c r="B105" i="12"/>
  <c r="H105" i="13" l="1"/>
  <c r="J105" i="13"/>
  <c r="G105" i="13"/>
  <c r="K4" i="14" l="1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3" i="14"/>
  <c r="F105" i="14"/>
  <c r="E105" i="14"/>
  <c r="D105" i="14"/>
  <c r="C105" i="14"/>
  <c r="B105" i="14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3" i="13"/>
  <c r="F105" i="13"/>
  <c r="E105" i="13"/>
  <c r="D105" i="13"/>
  <c r="C105" i="13"/>
  <c r="B105" i="13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3" i="12"/>
  <c r="D105" i="12" s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3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3" i="9"/>
  <c r="D105" i="10" l="1"/>
  <c r="L23" i="14"/>
  <c r="D4" i="18" s="1"/>
  <c r="L8" i="14"/>
  <c r="D2" i="18" s="1"/>
  <c r="K105" i="14"/>
  <c r="L104" i="14"/>
  <c r="C22" i="17" s="1"/>
  <c r="L105" i="14"/>
  <c r="D6" i="18" s="1"/>
  <c r="L63" i="14"/>
  <c r="D5" i="18" s="1"/>
  <c r="L18" i="14"/>
  <c r="D3" i="18" s="1"/>
  <c r="D105" i="9"/>
  <c r="L105" i="13"/>
  <c r="C6" i="18" s="1"/>
  <c r="E6" i="18" s="1"/>
  <c r="L63" i="13"/>
  <c r="C5" i="18" s="1"/>
  <c r="L23" i="13"/>
  <c r="C4" i="18" s="1"/>
  <c r="L8" i="13"/>
  <c r="C2" i="18" s="1"/>
  <c r="L18" i="13"/>
  <c r="C3" i="18" s="1"/>
  <c r="L67" i="14"/>
  <c r="C14" i="17" s="1"/>
  <c r="L47" i="14"/>
  <c r="C10" i="17" s="1"/>
  <c r="L104" i="13"/>
  <c r="B22" i="17" s="1"/>
  <c r="K105" i="13"/>
  <c r="L87" i="14"/>
  <c r="C18" i="17" s="1"/>
  <c r="L27" i="14"/>
  <c r="C6" i="17" s="1"/>
  <c r="L7" i="14"/>
  <c r="C2" i="17" s="1"/>
  <c r="L102" i="14"/>
  <c r="C21" i="17" s="1"/>
  <c r="L82" i="14"/>
  <c r="C17" i="17" s="1"/>
  <c r="L62" i="14"/>
  <c r="C13" i="17" s="1"/>
  <c r="L42" i="14"/>
  <c r="C9" i="17" s="1"/>
  <c r="L22" i="14"/>
  <c r="C5" i="17" s="1"/>
  <c r="L97" i="14"/>
  <c r="C20" i="17" s="1"/>
  <c r="L77" i="14"/>
  <c r="C16" i="17" s="1"/>
  <c r="L57" i="14"/>
  <c r="C12" i="17" s="1"/>
  <c r="L37" i="14"/>
  <c r="C8" i="17" s="1"/>
  <c r="L17" i="14"/>
  <c r="C4" i="17" s="1"/>
  <c r="L92" i="14"/>
  <c r="C19" i="17" s="1"/>
  <c r="L72" i="14"/>
  <c r="C15" i="17" s="1"/>
  <c r="L52" i="14"/>
  <c r="C11" i="17" s="1"/>
  <c r="L32" i="14"/>
  <c r="C7" i="17" s="1"/>
  <c r="L12" i="14"/>
  <c r="C3" i="17" s="1"/>
  <c r="L87" i="13"/>
  <c r="B18" i="17" s="1"/>
  <c r="L67" i="13"/>
  <c r="B14" i="17" s="1"/>
  <c r="L47" i="13"/>
  <c r="B10" i="17" s="1"/>
  <c r="L27" i="13"/>
  <c r="B6" i="17" s="1"/>
  <c r="L7" i="13"/>
  <c r="B2" i="17" s="1"/>
  <c r="L102" i="13"/>
  <c r="B21" i="17" s="1"/>
  <c r="L82" i="13"/>
  <c r="B17" i="17" s="1"/>
  <c r="L62" i="13"/>
  <c r="B13" i="17" s="1"/>
  <c r="L42" i="13"/>
  <c r="B9" i="17" s="1"/>
  <c r="L22" i="13"/>
  <c r="B5" i="17" s="1"/>
  <c r="L97" i="13"/>
  <c r="B20" i="17" s="1"/>
  <c r="L77" i="13"/>
  <c r="B16" i="17" s="1"/>
  <c r="L57" i="13"/>
  <c r="B12" i="17" s="1"/>
  <c r="L37" i="13"/>
  <c r="B8" i="17" s="1"/>
  <c r="L17" i="13"/>
  <c r="B4" i="17" s="1"/>
  <c r="L92" i="13"/>
  <c r="B19" i="17" s="1"/>
  <c r="L72" i="13"/>
  <c r="B15" i="17" s="1"/>
  <c r="L52" i="13"/>
  <c r="B11" i="17" s="1"/>
  <c r="L32" i="13"/>
  <c r="B7" i="17" s="1"/>
  <c r="L12" i="13"/>
  <c r="B3" i="17" s="1"/>
  <c r="C105" i="4"/>
  <c r="E4" i="18" l="1"/>
  <c r="E5" i="18"/>
  <c r="D7" i="18"/>
  <c r="E3" i="18"/>
  <c r="C7" i="18"/>
  <c r="E2" i="18"/>
  <c r="C23" i="17"/>
  <c r="E11" i="17"/>
  <c r="D11" i="17"/>
  <c r="E8" i="17"/>
  <c r="D8" i="17"/>
  <c r="E5" i="17"/>
  <c r="D5" i="17"/>
  <c r="E21" i="17"/>
  <c r="D21" i="17"/>
  <c r="E14" i="17"/>
  <c r="D14" i="17"/>
  <c r="E15" i="17"/>
  <c r="D15" i="17"/>
  <c r="E12" i="17"/>
  <c r="D12" i="17"/>
  <c r="E9" i="17"/>
  <c r="D9" i="17"/>
  <c r="E18" i="17"/>
  <c r="D18" i="17"/>
  <c r="E22" i="17"/>
  <c r="D22" i="17"/>
  <c r="E3" i="17"/>
  <c r="D3" i="17"/>
  <c r="E19" i="17"/>
  <c r="D19" i="17"/>
  <c r="E16" i="17"/>
  <c r="D16" i="17"/>
  <c r="E13" i="17"/>
  <c r="D13" i="17"/>
  <c r="E6" i="17"/>
  <c r="D6" i="17"/>
  <c r="E7" i="17"/>
  <c r="D7" i="17"/>
  <c r="E4" i="17"/>
  <c r="D4" i="17"/>
  <c r="E20" i="17"/>
  <c r="D20" i="17"/>
  <c r="E17" i="17"/>
  <c r="D17" i="17"/>
  <c r="E10" i="17"/>
  <c r="D10" i="17"/>
  <c r="B23" i="17"/>
  <c r="E2" i="17"/>
  <c r="D2" i="17"/>
  <c r="C105" i="8"/>
  <c r="B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C105" i="6"/>
  <c r="B105" i="6"/>
  <c r="C105" i="5"/>
  <c r="B105" i="5"/>
  <c r="B105" i="4"/>
  <c r="B105" i="1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3" i="1"/>
  <c r="E7" i="18" l="1"/>
  <c r="F7" i="18" s="1"/>
  <c r="D23" i="17"/>
  <c r="F6" i="18"/>
  <c r="F3" i="18"/>
  <c r="F5" i="18"/>
  <c r="F2" i="18"/>
  <c r="D24" i="17"/>
  <c r="D105" i="1"/>
  <c r="D105" i="6"/>
  <c r="D105" i="5"/>
  <c r="D105" i="4"/>
  <c r="D105" i="8"/>
  <c r="F4" i="18" l="1"/>
</calcChain>
</file>

<file path=xl/sharedStrings.xml><?xml version="1.0" encoding="utf-8"?>
<sst xmlns="http://schemas.openxmlformats.org/spreadsheetml/2006/main" count="1272" uniqueCount="163">
  <si>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</si>
  <si>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</si>
  <si>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</si>
  <si>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</si>
  <si>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</si>
  <si>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</si>
  <si>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</si>
  <si>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</si>
  <si>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</si>
  <si>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</si>
  <si>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</si>
  <si>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</si>
  <si>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</si>
  <si>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</si>
  <si>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</si>
  <si>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</si>
  <si>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</si>
  <si>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</si>
  <si>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</si>
  <si>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</si>
  <si>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</si>
  <si>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</si>
  <si>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</si>
  <si>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</si>
  <si>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</si>
  <si>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</si>
  <si>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</si>
  <si>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</si>
  <si>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</si>
  <si>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</si>
  <si>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</si>
  <si>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</si>
  <si>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</si>
  <si>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</si>
  <si>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</si>
  <si>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</si>
  <si>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</si>
  <si>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</si>
  <si>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</si>
  <si>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</si>
  <si>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</si>
  <si>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</si>
  <si>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</si>
  <si>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</si>
  <si>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</si>
  <si>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</si>
  <si>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</si>
  <si>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</si>
  <si>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</si>
  <si>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</si>
  <si>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</si>
  <si>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</si>
  <si>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</si>
  <si>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</si>
  <si>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</si>
  <si>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</si>
  <si>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</si>
  <si>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</si>
  <si>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</si>
  <si>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</si>
  <si>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</si>
  <si>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</si>
  <si>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</si>
  <si>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</si>
  <si>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</si>
  <si>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</si>
  <si>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</si>
  <si>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</si>
  <si>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</si>
  <si>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</si>
  <si>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</si>
  <si>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</si>
  <si>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</si>
  <si>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</si>
  <si>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</si>
  <si>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</si>
  <si>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</si>
  <si>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</si>
  <si>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</si>
  <si>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</si>
  <si>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</si>
  <si>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</si>
  <si>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</si>
  <si>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</si>
  <si>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</si>
  <si>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</si>
  <si>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</si>
  <si>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</si>
  <si>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</si>
  <si>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</si>
  <si>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</si>
  <si>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</si>
  <si>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</si>
  <si>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</si>
  <si>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</si>
  <si>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</si>
  <si>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</si>
  <si>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</si>
  <si>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</si>
  <si>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</si>
  <si>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</si>
  <si>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</si>
  <si>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</si>
  <si>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</si>
  <si>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</si>
  <si>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</si>
  <si>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</si>
  <si>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จาน</t>
  </si>
  <si>
    <t>เป้า</t>
  </si>
  <si>
    <t>แวง</t>
  </si>
  <si>
    <t>ยาง</t>
  </si>
  <si>
    <t>หายโศก</t>
  </si>
  <si>
    <t>อบตพส</t>
  </si>
  <si>
    <t>ทตพส</t>
  </si>
  <si>
    <t>มฟรพ</t>
  </si>
  <si>
    <t>มฟม่วงใต้</t>
  </si>
  <si>
    <t>อายุ</t>
  </si>
  <si>
    <t xml:space="preserve"> 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</si>
  <si>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</si>
  <si>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</si>
  <si>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</si>
  <si>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</si>
  <si>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</si>
  <si>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 </t>
  </si>
  <si>
    <t xml:space="preserve"> 35-39 </t>
  </si>
  <si>
    <t xml:space="preserve"> 40-44</t>
  </si>
  <si>
    <t xml:space="preserve"> 45-49</t>
  </si>
  <si>
    <t xml:space="preserve"> 50-54 </t>
  </si>
  <si>
    <t xml:space="preserve"> 55-59 </t>
  </si>
  <si>
    <t xml:space="preserve"> 60-64 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</si>
  <si>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</si>
  <si>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</si>
  <si>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</si>
  <si>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</si>
  <si>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</si>
  <si>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</si>
  <si>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</si>
  <si>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100-100ขึ้นไป</t>
  </si>
  <si>
    <t>ลำดับ</t>
  </si>
  <si>
    <t>ตำบล</t>
  </si>
  <si>
    <t>จำนวน</t>
  </si>
  <si>
    <t>พุทไธสงเทศบาล</t>
  </si>
  <si>
    <t>มะเฟืองเทศบาล</t>
  </si>
  <si>
    <t>พุทไธสง อบต</t>
  </si>
  <si>
    <t>บ้านจาน</t>
  </si>
  <si>
    <t>บ้านเป้า</t>
  </si>
  <si>
    <t>บ้านแวง</t>
  </si>
  <si>
    <t>บ้านยาง</t>
  </si>
  <si>
    <t>กลุ่มวัย</t>
  </si>
  <si>
    <t>วัยเด็ก 0-5</t>
  </si>
  <si>
    <t>วัยเรียน 6-14</t>
  </si>
  <si>
    <t>วัยรุ่น 15-19</t>
  </si>
  <si>
    <t>วัยทำงาน 20-59</t>
  </si>
  <si>
    <t>วัยผู้สูงอายุ 60 ขึ้น</t>
  </si>
  <si>
    <t>สัดส่วนร้อยละ</t>
  </si>
  <si>
    <t>จำนวนครัวรายตำบล อำเภอพุทไธสง</t>
  </si>
  <si>
    <t>มะเฟือง อบต เขต รพ</t>
  </si>
  <si>
    <t>มะเฟือง อบต เขตรพสต</t>
  </si>
  <si>
    <t>0-5</t>
  </si>
  <si>
    <t>6-14</t>
  </si>
  <si>
    <t>15-19</t>
  </si>
  <si>
    <t>20-59</t>
  </si>
  <si>
    <t>60ขึ้นไป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</si>
</sst>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187" fontId="1" fillId="0" borderId="0" xfId="1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1" applyNumberFormat="1" applyFont="1" applyBorder="1"/>
    <xf numFmtId="187" fontId="1" fillId="0" borderId="1" xfId="0" applyNumberFormat="1" applyFont="1" applyBorder="1"/>
    <xf numFmtId="16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49" fontId="1" fillId="0" borderId="0" xfId="0" applyNumberFormat="1" applyFont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64184614593898E-2"/>
          <c:y val="4.9738028029515179E-2"/>
          <c:w val="0.9357462990393528"/>
          <c:h val="0.80679657211523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รวม!$B$1</c:f>
              <c:strCache>
                <c:ptCount val="1"/>
                <c:pt idx="0">
                  <c:v>ชาย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รวม!$E$2:$E$22</c:f>
              <c:numCache>
                <c:formatCode>General</c:formatCode>
                <c:ptCount val="21"/>
                <c:pt idx="0">
                  <c:v>-1092</c:v>
                </c:pt>
                <c:pt idx="1">
                  <c:v>-1289</c:v>
                </c:pt>
                <c:pt idx="2">
                  <c:v>-1286</c:v>
                </c:pt>
                <c:pt idx="3">
                  <c:v>-1543</c:v>
                </c:pt>
                <c:pt idx="4">
                  <c:v>-1570</c:v>
                </c:pt>
                <c:pt idx="5">
                  <c:v>-1688</c:v>
                </c:pt>
                <c:pt idx="6">
                  <c:v>-1516</c:v>
                </c:pt>
                <c:pt idx="7">
                  <c:v>-1789</c:v>
                </c:pt>
                <c:pt idx="8">
                  <c:v>-1913</c:v>
                </c:pt>
                <c:pt idx="9">
                  <c:v>-2101</c:v>
                </c:pt>
                <c:pt idx="10">
                  <c:v>-1851</c:v>
                </c:pt>
                <c:pt idx="11">
                  <c:v>-1591</c:v>
                </c:pt>
                <c:pt idx="12">
                  <c:v>-1213</c:v>
                </c:pt>
                <c:pt idx="13">
                  <c:v>-969</c:v>
                </c:pt>
                <c:pt idx="14">
                  <c:v>-596</c:v>
                </c:pt>
                <c:pt idx="15">
                  <c:v>-471</c:v>
                </c:pt>
                <c:pt idx="16">
                  <c:v>-195</c:v>
                </c:pt>
                <c:pt idx="17">
                  <c:v>-82</c:v>
                </c:pt>
                <c:pt idx="18">
                  <c:v>-20</c:v>
                </c:pt>
                <c:pt idx="19">
                  <c:v>-7</c:v>
                </c:pt>
                <c:pt idx="20">
                  <c:v>-1</c:v>
                </c:pt>
              </c:numCache>
            </c:numRef>
          </c:val>
        </c:ser>
        <c:ser>
          <c:idx val="1"/>
          <c:order val="1"/>
          <c:tx>
            <c:strRef>
              <c:f>รวม!$C$1</c:f>
              <c:strCache>
                <c:ptCount val="1"/>
                <c:pt idx="0">
                  <c:v>หญิง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รวม!$C$2:$C$22</c:f>
              <c:numCache>
                <c:formatCode>_-* #,##0_-;\-* #,##0_-;_-* "-"??_-;_-@_-</c:formatCode>
                <c:ptCount val="21"/>
                <c:pt idx="0">
                  <c:v>1042</c:v>
                </c:pt>
                <c:pt idx="1">
                  <c:v>1215</c:v>
                </c:pt>
                <c:pt idx="2">
                  <c:v>1310</c:v>
                </c:pt>
                <c:pt idx="3">
                  <c:v>1455</c:v>
                </c:pt>
                <c:pt idx="4">
                  <c:v>1663</c:v>
                </c:pt>
                <c:pt idx="5">
                  <c:v>1663</c:v>
                </c:pt>
                <c:pt idx="6">
                  <c:v>1433</c:v>
                </c:pt>
                <c:pt idx="7">
                  <c:v>1677</c:v>
                </c:pt>
                <c:pt idx="8">
                  <c:v>1912</c:v>
                </c:pt>
                <c:pt idx="9">
                  <c:v>2218</c:v>
                </c:pt>
                <c:pt idx="10">
                  <c:v>2094</c:v>
                </c:pt>
                <c:pt idx="11">
                  <c:v>1698</c:v>
                </c:pt>
                <c:pt idx="12">
                  <c:v>1415</c:v>
                </c:pt>
                <c:pt idx="13">
                  <c:v>1120</c:v>
                </c:pt>
                <c:pt idx="14">
                  <c:v>818</c:v>
                </c:pt>
                <c:pt idx="15">
                  <c:v>559</c:v>
                </c:pt>
                <c:pt idx="16">
                  <c:v>354</c:v>
                </c:pt>
                <c:pt idx="17">
                  <c:v>159</c:v>
                </c:pt>
                <c:pt idx="18">
                  <c:v>48</c:v>
                </c:pt>
                <c:pt idx="19">
                  <c:v>11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28168320"/>
        <c:axId val="128169856"/>
      </c:barChart>
      <c:catAx>
        <c:axId val="1281683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28169856"/>
        <c:crosses val="autoZero"/>
        <c:auto val="1"/>
        <c:lblAlgn val="ctr"/>
        <c:lblOffset val="100"/>
        <c:noMultiLvlLbl val="0"/>
      </c:catAx>
      <c:valAx>
        <c:axId val="1281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168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9525</xdr:rowOff>
    </xdr:from>
    <xdr:to>
      <xdr:col>16</xdr:col>
      <xdr:colOff>257174</xdr:colOff>
      <xdr:row>17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0.61161</cdr:x>
      <cdr:y>0.04781</cdr:y>
    </cdr:from>
    <cdr:to>
      <cdr:x>0.97173</cdr:x>
      <cdr:y>0.26415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03142" y="241356"/>
          <a:ext cx="2298195" cy="109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>
              <a:latin typeface="TH SarabunPSK" pitchFamily="34" charset="-34"/>
              <a:cs typeface="TH SarabunPSK" pitchFamily="34" charset="-34"/>
            </a:rPr>
            <a:t>ปิรามิดประชากร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อ.พุทไธสง  ปี 2560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ที่มา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สำนักทะเบียนราษฏร์ อำเภอพุทไธสง ณ กรกฏาคม 255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9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</a:t>
          </a:r>
          <a:endParaRPr lang="th-TH" sz="16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8;&#3619;&#3633;&#3623;&#3648;&#3619;&#3639;&#3629;&#3609;%20&#3629;.&#3614;&#3640;&#3607;&#3652;&#3608;&#3626;&#3591;%20&#3585;&#3588;%2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ขต รพ"/>
      <sheetName val="จาน"/>
      <sheetName val="เป้า"/>
      <sheetName val="แวง"/>
      <sheetName val="หายโศก"/>
      <sheetName val="บ้านยาง"/>
      <sheetName val="รวม"/>
    </sheetNames>
    <sheetDataSet>
      <sheetData sheetId="0">
        <row r="17">
          <cell r="B17">
            <v>1488</v>
          </cell>
          <cell r="C17">
            <v>1723</v>
          </cell>
        </row>
        <row r="33">
          <cell r="B33">
            <v>610</v>
          </cell>
          <cell r="C33">
            <v>510</v>
          </cell>
          <cell r="D33">
            <v>865</v>
          </cell>
        </row>
      </sheetData>
      <sheetData sheetId="1">
        <row r="16">
          <cell r="C16">
            <v>1988</v>
          </cell>
        </row>
      </sheetData>
      <sheetData sheetId="2">
        <row r="15">
          <cell r="C15">
            <v>1438</v>
          </cell>
        </row>
      </sheetData>
      <sheetData sheetId="3">
        <row r="16">
          <cell r="C16">
            <v>1514</v>
          </cell>
        </row>
      </sheetData>
      <sheetData sheetId="4">
        <row r="18">
          <cell r="C18">
            <v>1510</v>
          </cell>
        </row>
      </sheetData>
      <sheetData sheetId="5">
        <row r="21">
          <cell r="C21">
            <v>2112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16" workbookViewId="0">
      <selection activeCell="B105" sqref="B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34</v>
      </c>
      <c r="C3" s="1">
        <v>35</v>
      </c>
      <c r="D3" s="1">
        <f>SUM(B3:C3)</f>
        <v>69</v>
      </c>
    </row>
    <row r="4" spans="1:4" x14ac:dyDescent="0.55000000000000004">
      <c r="A4" s="3" t="s">
        <v>5</v>
      </c>
      <c r="B4" s="1">
        <v>29</v>
      </c>
      <c r="C4" s="1">
        <v>32</v>
      </c>
      <c r="D4" s="1">
        <f t="shared" ref="D4:D67" si="0">SUM(B4:C4)</f>
        <v>61</v>
      </c>
    </row>
    <row r="5" spans="1:4" x14ac:dyDescent="0.55000000000000004">
      <c r="A5" s="3" t="s">
        <v>6</v>
      </c>
      <c r="B5" s="1">
        <v>40</v>
      </c>
      <c r="C5" s="1">
        <v>32</v>
      </c>
      <c r="D5" s="1">
        <f t="shared" si="0"/>
        <v>72</v>
      </c>
    </row>
    <row r="6" spans="1:4" x14ac:dyDescent="0.55000000000000004">
      <c r="A6" s="3" t="s">
        <v>7</v>
      </c>
      <c r="B6" s="1">
        <v>38</v>
      </c>
      <c r="C6" s="1">
        <v>34</v>
      </c>
      <c r="D6" s="1">
        <f t="shared" si="0"/>
        <v>72</v>
      </c>
    </row>
    <row r="7" spans="1:4" x14ac:dyDescent="0.55000000000000004">
      <c r="A7" s="3" t="s">
        <v>8</v>
      </c>
      <c r="B7" s="1">
        <v>36</v>
      </c>
      <c r="C7" s="1">
        <v>42</v>
      </c>
      <c r="D7" s="1">
        <f t="shared" si="0"/>
        <v>78</v>
      </c>
    </row>
    <row r="8" spans="1:4" x14ac:dyDescent="0.55000000000000004">
      <c r="A8" s="3" t="s">
        <v>9</v>
      </c>
      <c r="B8" s="1">
        <v>49</v>
      </c>
      <c r="C8" s="1">
        <v>32</v>
      </c>
      <c r="D8" s="1">
        <f t="shared" si="0"/>
        <v>81</v>
      </c>
    </row>
    <row r="9" spans="1:4" x14ac:dyDescent="0.55000000000000004">
      <c r="A9" s="3" t="s">
        <v>10</v>
      </c>
      <c r="B9" s="1">
        <v>43</v>
      </c>
      <c r="C9" s="1">
        <v>31</v>
      </c>
      <c r="D9" s="1">
        <f t="shared" si="0"/>
        <v>74</v>
      </c>
    </row>
    <row r="10" spans="1:4" x14ac:dyDescent="0.55000000000000004">
      <c r="A10" s="3" t="s">
        <v>11</v>
      </c>
      <c r="B10" s="1">
        <v>56</v>
      </c>
      <c r="C10" s="1">
        <v>38</v>
      </c>
      <c r="D10" s="1">
        <f t="shared" si="0"/>
        <v>94</v>
      </c>
    </row>
    <row r="11" spans="1:4" x14ac:dyDescent="0.55000000000000004">
      <c r="A11" s="3" t="s">
        <v>12</v>
      </c>
      <c r="B11" s="1">
        <v>55</v>
      </c>
      <c r="C11" s="1">
        <v>38</v>
      </c>
      <c r="D11" s="1">
        <f t="shared" si="0"/>
        <v>93</v>
      </c>
    </row>
    <row r="12" spans="1:4" x14ac:dyDescent="0.55000000000000004">
      <c r="A12" s="3" t="s">
        <v>13</v>
      </c>
      <c r="B12" s="1">
        <v>39</v>
      </c>
      <c r="C12" s="1">
        <v>40</v>
      </c>
      <c r="D12" s="1">
        <f t="shared" si="0"/>
        <v>79</v>
      </c>
    </row>
    <row r="13" spans="1:4" x14ac:dyDescent="0.55000000000000004">
      <c r="A13" s="3" t="s">
        <v>14</v>
      </c>
      <c r="B13" s="1">
        <v>42</v>
      </c>
      <c r="C13" s="1">
        <v>45</v>
      </c>
      <c r="D13" s="1">
        <f t="shared" si="0"/>
        <v>87</v>
      </c>
    </row>
    <row r="14" spans="1:4" x14ac:dyDescent="0.55000000000000004">
      <c r="A14" s="3" t="s">
        <v>15</v>
      </c>
      <c r="B14" s="1">
        <v>36</v>
      </c>
      <c r="C14" s="1">
        <v>39</v>
      </c>
      <c r="D14" s="1">
        <f t="shared" si="0"/>
        <v>75</v>
      </c>
    </row>
    <row r="15" spans="1:4" x14ac:dyDescent="0.55000000000000004">
      <c r="A15" s="3" t="s">
        <v>16</v>
      </c>
      <c r="B15" s="1">
        <v>36</v>
      </c>
      <c r="C15" s="1">
        <v>28</v>
      </c>
      <c r="D15" s="1">
        <f t="shared" si="0"/>
        <v>64</v>
      </c>
    </row>
    <row r="16" spans="1:4" x14ac:dyDescent="0.55000000000000004">
      <c r="A16" s="3" t="s">
        <v>17</v>
      </c>
      <c r="B16" s="1">
        <v>54</v>
      </c>
      <c r="C16" s="1">
        <v>51</v>
      </c>
      <c r="D16" s="1">
        <f t="shared" si="0"/>
        <v>105</v>
      </c>
    </row>
    <row r="17" spans="1:4" x14ac:dyDescent="0.55000000000000004">
      <c r="A17" s="3" t="s">
        <v>18</v>
      </c>
      <c r="B17" s="1">
        <v>45</v>
      </c>
      <c r="C17" s="1">
        <v>43</v>
      </c>
      <c r="D17" s="1">
        <f t="shared" si="0"/>
        <v>88</v>
      </c>
    </row>
    <row r="18" spans="1:4" x14ac:dyDescent="0.55000000000000004">
      <c r="A18" s="3" t="s">
        <v>19</v>
      </c>
      <c r="B18" s="1">
        <v>44</v>
      </c>
      <c r="C18" s="1">
        <v>43</v>
      </c>
      <c r="D18" s="1">
        <f t="shared" si="0"/>
        <v>87</v>
      </c>
    </row>
    <row r="19" spans="1:4" x14ac:dyDescent="0.55000000000000004">
      <c r="A19" s="3" t="s">
        <v>20</v>
      </c>
      <c r="B19" s="1">
        <v>53</v>
      </c>
      <c r="C19" s="1">
        <v>38</v>
      </c>
      <c r="D19" s="1">
        <f t="shared" si="0"/>
        <v>91</v>
      </c>
    </row>
    <row r="20" spans="1:4" x14ac:dyDescent="0.55000000000000004">
      <c r="A20" s="3" t="s">
        <v>21</v>
      </c>
      <c r="B20" s="1">
        <v>46</v>
      </c>
      <c r="C20" s="1">
        <v>42</v>
      </c>
      <c r="D20" s="1">
        <f t="shared" si="0"/>
        <v>88</v>
      </c>
    </row>
    <row r="21" spans="1:4" x14ac:dyDescent="0.55000000000000004">
      <c r="A21" s="3" t="s">
        <v>22</v>
      </c>
      <c r="B21" s="1">
        <v>45</v>
      </c>
      <c r="C21" s="1">
        <v>52</v>
      </c>
      <c r="D21" s="1">
        <f t="shared" si="0"/>
        <v>97</v>
      </c>
    </row>
    <row r="22" spans="1:4" x14ac:dyDescent="0.55000000000000004">
      <c r="A22" s="3" t="s">
        <v>23</v>
      </c>
      <c r="B22" s="1">
        <v>66</v>
      </c>
      <c r="C22" s="1">
        <v>53</v>
      </c>
      <c r="D22" s="1">
        <f t="shared" si="0"/>
        <v>119</v>
      </c>
    </row>
    <row r="23" spans="1:4" x14ac:dyDescent="0.55000000000000004">
      <c r="A23" s="3" t="s">
        <v>24</v>
      </c>
      <c r="B23" s="1">
        <v>49</v>
      </c>
      <c r="C23" s="1">
        <v>47</v>
      </c>
      <c r="D23" s="1">
        <f t="shared" si="0"/>
        <v>96</v>
      </c>
    </row>
    <row r="24" spans="1:4" x14ac:dyDescent="0.55000000000000004">
      <c r="A24" s="3" t="s">
        <v>25</v>
      </c>
      <c r="B24" s="1">
        <v>47</v>
      </c>
      <c r="C24" s="1">
        <v>63</v>
      </c>
      <c r="D24" s="1">
        <f t="shared" si="0"/>
        <v>110</v>
      </c>
    </row>
    <row r="25" spans="1:4" x14ac:dyDescent="0.55000000000000004">
      <c r="A25" s="3" t="s">
        <v>26</v>
      </c>
      <c r="B25" s="1">
        <v>48</v>
      </c>
      <c r="C25" s="1">
        <v>41</v>
      </c>
      <c r="D25" s="1">
        <f t="shared" si="0"/>
        <v>89</v>
      </c>
    </row>
    <row r="26" spans="1:4" x14ac:dyDescent="0.55000000000000004">
      <c r="A26" s="3" t="s">
        <v>27</v>
      </c>
      <c r="B26" s="1">
        <v>51</v>
      </c>
      <c r="C26" s="1">
        <v>59</v>
      </c>
      <c r="D26" s="1">
        <f t="shared" si="0"/>
        <v>110</v>
      </c>
    </row>
    <row r="27" spans="1:4" x14ac:dyDescent="0.55000000000000004">
      <c r="A27" s="3" t="s">
        <v>28</v>
      </c>
      <c r="B27" s="1">
        <v>55</v>
      </c>
      <c r="C27" s="1">
        <v>66</v>
      </c>
      <c r="D27" s="1">
        <f t="shared" si="0"/>
        <v>121</v>
      </c>
    </row>
    <row r="28" spans="1:4" x14ac:dyDescent="0.55000000000000004">
      <c r="A28" s="3" t="s">
        <v>29</v>
      </c>
      <c r="B28" s="1">
        <v>60</v>
      </c>
      <c r="C28" s="1">
        <v>59</v>
      </c>
      <c r="D28" s="1">
        <f t="shared" si="0"/>
        <v>119</v>
      </c>
    </row>
    <row r="29" spans="1:4" x14ac:dyDescent="0.55000000000000004">
      <c r="A29" s="3" t="s">
        <v>30</v>
      </c>
      <c r="B29" s="1">
        <v>46</v>
      </c>
      <c r="C29" s="1">
        <v>54</v>
      </c>
      <c r="D29" s="1">
        <f t="shared" si="0"/>
        <v>100</v>
      </c>
    </row>
    <row r="30" spans="1:4" x14ac:dyDescent="0.55000000000000004">
      <c r="A30" s="3" t="s">
        <v>31</v>
      </c>
      <c r="B30" s="1">
        <v>53</v>
      </c>
      <c r="C30" s="1">
        <v>48</v>
      </c>
      <c r="D30" s="1">
        <f t="shared" si="0"/>
        <v>101</v>
      </c>
    </row>
    <row r="31" spans="1:4" x14ac:dyDescent="0.55000000000000004">
      <c r="A31" s="3" t="s">
        <v>32</v>
      </c>
      <c r="B31" s="1">
        <v>53</v>
      </c>
      <c r="C31" s="1">
        <v>45</v>
      </c>
      <c r="D31" s="1">
        <f t="shared" si="0"/>
        <v>98</v>
      </c>
    </row>
    <row r="32" spans="1:4" x14ac:dyDescent="0.55000000000000004">
      <c r="A32" s="3" t="s">
        <v>33</v>
      </c>
      <c r="B32" s="1">
        <v>45</v>
      </c>
      <c r="C32" s="1">
        <v>43</v>
      </c>
      <c r="D32" s="1">
        <f t="shared" si="0"/>
        <v>88</v>
      </c>
    </row>
    <row r="33" spans="1:4" x14ac:dyDescent="0.55000000000000004">
      <c r="A33" s="3" t="s">
        <v>34</v>
      </c>
      <c r="B33" s="1">
        <v>45</v>
      </c>
      <c r="C33" s="1">
        <v>46</v>
      </c>
      <c r="D33" s="1">
        <f t="shared" si="0"/>
        <v>91</v>
      </c>
    </row>
    <row r="34" spans="1:4" x14ac:dyDescent="0.55000000000000004">
      <c r="A34" s="3" t="s">
        <v>35</v>
      </c>
      <c r="B34" s="1">
        <v>48</v>
      </c>
      <c r="C34" s="1">
        <v>58</v>
      </c>
      <c r="D34" s="1">
        <f t="shared" si="0"/>
        <v>106</v>
      </c>
    </row>
    <row r="35" spans="1:4" x14ac:dyDescent="0.55000000000000004">
      <c r="A35" s="3" t="s">
        <v>36</v>
      </c>
      <c r="B35" s="1">
        <v>52</v>
      </c>
      <c r="C35" s="1">
        <v>28</v>
      </c>
      <c r="D35" s="1">
        <f t="shared" si="0"/>
        <v>80</v>
      </c>
    </row>
    <row r="36" spans="1:4" x14ac:dyDescent="0.55000000000000004">
      <c r="A36" s="3" t="s">
        <v>37</v>
      </c>
      <c r="B36" s="1">
        <v>42</v>
      </c>
      <c r="C36" s="1">
        <v>40</v>
      </c>
      <c r="D36" s="1">
        <f t="shared" si="0"/>
        <v>82</v>
      </c>
    </row>
    <row r="37" spans="1:4" x14ac:dyDescent="0.55000000000000004">
      <c r="A37" s="3" t="s">
        <v>38</v>
      </c>
      <c r="B37" s="1">
        <v>53</v>
      </c>
      <c r="C37" s="1">
        <v>38</v>
      </c>
      <c r="D37" s="1">
        <f t="shared" si="0"/>
        <v>91</v>
      </c>
    </row>
    <row r="38" spans="1:4" x14ac:dyDescent="0.55000000000000004">
      <c r="A38" s="3" t="s">
        <v>39</v>
      </c>
      <c r="B38" s="1">
        <v>44</v>
      </c>
      <c r="C38" s="1">
        <v>50</v>
      </c>
      <c r="D38" s="1">
        <f t="shared" si="0"/>
        <v>94</v>
      </c>
    </row>
    <row r="39" spans="1:4" x14ac:dyDescent="0.55000000000000004">
      <c r="A39" s="3" t="s">
        <v>40</v>
      </c>
      <c r="B39" s="1">
        <v>54</v>
      </c>
      <c r="C39" s="1">
        <v>53</v>
      </c>
      <c r="D39" s="1">
        <f t="shared" si="0"/>
        <v>107</v>
      </c>
    </row>
    <row r="40" spans="1:4" x14ac:dyDescent="0.55000000000000004">
      <c r="A40" s="3" t="s">
        <v>41</v>
      </c>
      <c r="B40" s="1">
        <v>72</v>
      </c>
      <c r="C40" s="1">
        <v>56</v>
      </c>
      <c r="D40" s="1">
        <f t="shared" si="0"/>
        <v>128</v>
      </c>
    </row>
    <row r="41" spans="1:4" x14ac:dyDescent="0.55000000000000004">
      <c r="A41" s="3" t="s">
        <v>42</v>
      </c>
      <c r="B41" s="1">
        <v>68</v>
      </c>
      <c r="C41" s="1">
        <v>75</v>
      </c>
      <c r="D41" s="1">
        <f t="shared" si="0"/>
        <v>143</v>
      </c>
    </row>
    <row r="42" spans="1:4" x14ac:dyDescent="0.55000000000000004">
      <c r="A42" s="3" t="s">
        <v>43</v>
      </c>
      <c r="B42" s="1">
        <v>60</v>
      </c>
      <c r="C42" s="1">
        <v>47</v>
      </c>
      <c r="D42" s="1">
        <f t="shared" si="0"/>
        <v>107</v>
      </c>
    </row>
    <row r="43" spans="1:4" x14ac:dyDescent="0.55000000000000004">
      <c r="A43" s="3" t="s">
        <v>44</v>
      </c>
      <c r="B43" s="1">
        <v>68</v>
      </c>
      <c r="C43" s="1">
        <v>51</v>
      </c>
      <c r="D43" s="1">
        <f t="shared" si="0"/>
        <v>119</v>
      </c>
    </row>
    <row r="44" spans="1:4" x14ac:dyDescent="0.55000000000000004">
      <c r="A44" s="3" t="s">
        <v>45</v>
      </c>
      <c r="B44" s="1">
        <v>57</v>
      </c>
      <c r="C44" s="1">
        <v>49</v>
      </c>
      <c r="D44" s="1">
        <f t="shared" si="0"/>
        <v>106</v>
      </c>
    </row>
    <row r="45" spans="1:4" x14ac:dyDescent="0.55000000000000004">
      <c r="A45" s="3" t="s">
        <v>46</v>
      </c>
      <c r="B45" s="1">
        <v>49</v>
      </c>
      <c r="C45" s="1">
        <v>56</v>
      </c>
      <c r="D45" s="1">
        <f t="shared" si="0"/>
        <v>105</v>
      </c>
    </row>
    <row r="46" spans="1:4" x14ac:dyDescent="0.55000000000000004">
      <c r="A46" s="3" t="s">
        <v>47</v>
      </c>
      <c r="B46" s="1">
        <v>56</v>
      </c>
      <c r="C46" s="1">
        <v>60</v>
      </c>
      <c r="D46" s="1">
        <f t="shared" si="0"/>
        <v>116</v>
      </c>
    </row>
    <row r="47" spans="1:4" x14ac:dyDescent="0.55000000000000004">
      <c r="A47" s="3" t="s">
        <v>48</v>
      </c>
      <c r="B47" s="1">
        <v>61</v>
      </c>
      <c r="C47" s="1">
        <v>68</v>
      </c>
      <c r="D47" s="1">
        <f t="shared" si="0"/>
        <v>129</v>
      </c>
    </row>
    <row r="48" spans="1:4" x14ac:dyDescent="0.55000000000000004">
      <c r="A48" s="3" t="s">
        <v>49</v>
      </c>
      <c r="B48" s="1">
        <v>84</v>
      </c>
      <c r="C48" s="1">
        <v>78</v>
      </c>
      <c r="D48" s="1">
        <f t="shared" si="0"/>
        <v>162</v>
      </c>
    </row>
    <row r="49" spans="1:4" x14ac:dyDescent="0.55000000000000004">
      <c r="A49" s="3" t="s">
        <v>50</v>
      </c>
      <c r="B49" s="1">
        <v>62</v>
      </c>
      <c r="C49" s="1">
        <v>85</v>
      </c>
      <c r="D49" s="1">
        <f t="shared" si="0"/>
        <v>147</v>
      </c>
    </row>
    <row r="50" spans="1:4" x14ac:dyDescent="0.55000000000000004">
      <c r="A50" s="3" t="s">
        <v>51</v>
      </c>
      <c r="B50" s="1">
        <v>70</v>
      </c>
      <c r="C50" s="1">
        <v>68</v>
      </c>
      <c r="D50" s="1">
        <f t="shared" si="0"/>
        <v>138</v>
      </c>
    </row>
    <row r="51" spans="1:4" x14ac:dyDescent="0.55000000000000004">
      <c r="A51" s="3" t="s">
        <v>52</v>
      </c>
      <c r="B51" s="1">
        <v>72</v>
      </c>
      <c r="C51" s="1">
        <v>57</v>
      </c>
      <c r="D51" s="1">
        <f t="shared" si="0"/>
        <v>129</v>
      </c>
    </row>
    <row r="52" spans="1:4" x14ac:dyDescent="0.55000000000000004">
      <c r="A52" s="3" t="s">
        <v>53</v>
      </c>
      <c r="B52" s="1">
        <v>59</v>
      </c>
      <c r="C52" s="1">
        <v>67</v>
      </c>
      <c r="D52" s="1">
        <f t="shared" si="0"/>
        <v>126</v>
      </c>
    </row>
    <row r="53" spans="1:4" x14ac:dyDescent="0.55000000000000004">
      <c r="A53" s="3" t="s">
        <v>54</v>
      </c>
      <c r="B53" s="1">
        <v>72</v>
      </c>
      <c r="C53" s="1">
        <v>61</v>
      </c>
      <c r="D53" s="1">
        <f t="shared" si="0"/>
        <v>133</v>
      </c>
    </row>
    <row r="54" spans="1:4" x14ac:dyDescent="0.55000000000000004">
      <c r="A54" s="3" t="s">
        <v>55</v>
      </c>
      <c r="B54" s="1">
        <v>53</v>
      </c>
      <c r="C54" s="1">
        <v>69</v>
      </c>
      <c r="D54" s="1">
        <f t="shared" si="0"/>
        <v>122</v>
      </c>
    </row>
    <row r="55" spans="1:4" x14ac:dyDescent="0.55000000000000004">
      <c r="A55" s="3" t="s">
        <v>56</v>
      </c>
      <c r="B55" s="1">
        <v>60</v>
      </c>
      <c r="C55" s="1">
        <v>60</v>
      </c>
      <c r="D55" s="1">
        <f t="shared" si="0"/>
        <v>120</v>
      </c>
    </row>
    <row r="56" spans="1:4" x14ac:dyDescent="0.55000000000000004">
      <c r="A56" s="3" t="s">
        <v>57</v>
      </c>
      <c r="B56" s="1">
        <v>58</v>
      </c>
      <c r="C56" s="1">
        <v>56</v>
      </c>
      <c r="D56" s="1">
        <f t="shared" si="0"/>
        <v>114</v>
      </c>
    </row>
    <row r="57" spans="1:4" x14ac:dyDescent="0.55000000000000004">
      <c r="A57" s="3" t="s">
        <v>58</v>
      </c>
      <c r="B57" s="1">
        <v>43</v>
      </c>
      <c r="C57" s="1">
        <v>56</v>
      </c>
      <c r="D57" s="1">
        <f t="shared" si="0"/>
        <v>99</v>
      </c>
    </row>
    <row r="58" spans="1:4" x14ac:dyDescent="0.55000000000000004">
      <c r="A58" s="3" t="s">
        <v>59</v>
      </c>
      <c r="B58" s="1">
        <v>44</v>
      </c>
      <c r="C58" s="1">
        <v>49</v>
      </c>
      <c r="D58" s="1">
        <f t="shared" si="0"/>
        <v>93</v>
      </c>
    </row>
    <row r="59" spans="1:4" x14ac:dyDescent="0.55000000000000004">
      <c r="A59" s="3" t="s">
        <v>60</v>
      </c>
      <c r="B59" s="1">
        <v>53</v>
      </c>
      <c r="C59" s="1">
        <v>48</v>
      </c>
      <c r="D59" s="1">
        <f t="shared" si="0"/>
        <v>101</v>
      </c>
    </row>
    <row r="60" spans="1:4" x14ac:dyDescent="0.55000000000000004">
      <c r="A60" s="3" t="s">
        <v>61</v>
      </c>
      <c r="B60" s="1">
        <v>59</v>
      </c>
      <c r="C60" s="1">
        <v>51</v>
      </c>
      <c r="D60" s="1">
        <f t="shared" si="0"/>
        <v>110</v>
      </c>
    </row>
    <row r="61" spans="1:4" x14ac:dyDescent="0.55000000000000004">
      <c r="A61" s="3" t="s">
        <v>62</v>
      </c>
      <c r="B61" s="1">
        <v>38</v>
      </c>
      <c r="C61" s="1">
        <v>45</v>
      </c>
      <c r="D61" s="1">
        <f t="shared" si="0"/>
        <v>83</v>
      </c>
    </row>
    <row r="62" spans="1:4" x14ac:dyDescent="0.55000000000000004">
      <c r="A62" s="3" t="s">
        <v>63</v>
      </c>
      <c r="B62" s="1">
        <v>36</v>
      </c>
      <c r="C62" s="1">
        <v>50</v>
      </c>
      <c r="D62" s="1">
        <f t="shared" si="0"/>
        <v>86</v>
      </c>
    </row>
    <row r="63" spans="1:4" x14ac:dyDescent="0.55000000000000004">
      <c r="A63" s="3" t="s">
        <v>64</v>
      </c>
      <c r="B63" s="1">
        <v>40</v>
      </c>
      <c r="C63" s="1">
        <v>50</v>
      </c>
      <c r="D63" s="1">
        <f t="shared" si="0"/>
        <v>90</v>
      </c>
    </row>
    <row r="64" spans="1:4" x14ac:dyDescent="0.55000000000000004">
      <c r="A64" s="3" t="s">
        <v>65</v>
      </c>
      <c r="B64" s="1">
        <v>40</v>
      </c>
      <c r="C64" s="1">
        <v>45</v>
      </c>
      <c r="D64" s="1">
        <f t="shared" si="0"/>
        <v>85</v>
      </c>
    </row>
    <row r="65" spans="1:4" x14ac:dyDescent="0.55000000000000004">
      <c r="A65" s="3" t="s">
        <v>66</v>
      </c>
      <c r="B65" s="1">
        <v>34</v>
      </c>
      <c r="C65" s="1">
        <v>46</v>
      </c>
      <c r="D65" s="1">
        <f t="shared" si="0"/>
        <v>80</v>
      </c>
    </row>
    <row r="66" spans="1:4" x14ac:dyDescent="0.55000000000000004">
      <c r="A66" s="3" t="s">
        <v>67</v>
      </c>
      <c r="B66" s="1">
        <v>26</v>
      </c>
      <c r="C66" s="1">
        <v>36</v>
      </c>
      <c r="D66" s="1">
        <f t="shared" si="0"/>
        <v>62</v>
      </c>
    </row>
    <row r="67" spans="1:4" x14ac:dyDescent="0.55000000000000004">
      <c r="A67" s="3" t="s">
        <v>68</v>
      </c>
      <c r="B67" s="1">
        <v>34</v>
      </c>
      <c r="C67" s="1">
        <v>49</v>
      </c>
      <c r="D67" s="1">
        <f t="shared" si="0"/>
        <v>83</v>
      </c>
    </row>
    <row r="68" spans="1:4" x14ac:dyDescent="0.55000000000000004">
      <c r="A68" s="3" t="s">
        <v>69</v>
      </c>
      <c r="B68" s="1">
        <v>28</v>
      </c>
      <c r="C68" s="1">
        <v>38</v>
      </c>
      <c r="D68" s="1">
        <f t="shared" ref="D68:D104" si="1">SUM(B68:C68)</f>
        <v>66</v>
      </c>
    </row>
    <row r="69" spans="1:4" x14ac:dyDescent="0.55000000000000004">
      <c r="A69" s="3" t="s">
        <v>70</v>
      </c>
      <c r="B69" s="1">
        <v>33</v>
      </c>
      <c r="C69" s="1">
        <v>33</v>
      </c>
      <c r="D69" s="1">
        <f t="shared" si="1"/>
        <v>66</v>
      </c>
    </row>
    <row r="70" spans="1:4" x14ac:dyDescent="0.55000000000000004">
      <c r="A70" s="3" t="s">
        <v>71</v>
      </c>
      <c r="B70" s="1">
        <v>37</v>
      </c>
      <c r="C70" s="1">
        <v>43</v>
      </c>
      <c r="D70" s="1">
        <f t="shared" si="1"/>
        <v>80</v>
      </c>
    </row>
    <row r="71" spans="1:4" x14ac:dyDescent="0.55000000000000004">
      <c r="A71" s="3" t="s">
        <v>72</v>
      </c>
      <c r="B71" s="1">
        <v>26</v>
      </c>
      <c r="C71" s="1">
        <v>33</v>
      </c>
      <c r="D71" s="1">
        <f t="shared" si="1"/>
        <v>59</v>
      </c>
    </row>
    <row r="72" spans="1:4" x14ac:dyDescent="0.55000000000000004">
      <c r="A72" s="3" t="s">
        <v>73</v>
      </c>
      <c r="B72" s="1">
        <v>32</v>
      </c>
      <c r="C72" s="1">
        <v>31</v>
      </c>
      <c r="D72" s="1">
        <f t="shared" si="1"/>
        <v>63</v>
      </c>
    </row>
    <row r="73" spans="1:4" x14ac:dyDescent="0.55000000000000004">
      <c r="A73" s="3" t="s">
        <v>74</v>
      </c>
      <c r="B73" s="1">
        <v>21</v>
      </c>
      <c r="C73" s="1">
        <v>37</v>
      </c>
      <c r="D73" s="1">
        <f t="shared" si="1"/>
        <v>58</v>
      </c>
    </row>
    <row r="74" spans="1:4" x14ac:dyDescent="0.55000000000000004">
      <c r="A74" s="3" t="s">
        <v>75</v>
      </c>
      <c r="B74" s="1">
        <v>32</v>
      </c>
      <c r="C74" s="1">
        <v>30</v>
      </c>
      <c r="D74" s="1">
        <f t="shared" si="1"/>
        <v>62</v>
      </c>
    </row>
    <row r="75" spans="1:4" x14ac:dyDescent="0.55000000000000004">
      <c r="A75" s="3" t="s">
        <v>76</v>
      </c>
      <c r="B75" s="1">
        <v>16</v>
      </c>
      <c r="C75" s="1">
        <v>31</v>
      </c>
      <c r="D75" s="1">
        <f t="shared" si="1"/>
        <v>47</v>
      </c>
    </row>
    <row r="76" spans="1:4" x14ac:dyDescent="0.55000000000000004">
      <c r="A76" s="3" t="s">
        <v>77</v>
      </c>
      <c r="B76" s="1">
        <v>25</v>
      </c>
      <c r="C76" s="1">
        <v>23</v>
      </c>
      <c r="D76" s="1">
        <f t="shared" si="1"/>
        <v>48</v>
      </c>
    </row>
    <row r="77" spans="1:4" x14ac:dyDescent="0.55000000000000004">
      <c r="A77" s="3" t="s">
        <v>78</v>
      </c>
      <c r="B77" s="1">
        <v>12</v>
      </c>
      <c r="C77" s="1">
        <v>18</v>
      </c>
      <c r="D77" s="1">
        <f t="shared" si="1"/>
        <v>30</v>
      </c>
    </row>
    <row r="78" spans="1:4" x14ac:dyDescent="0.55000000000000004">
      <c r="A78" s="3" t="s">
        <v>79</v>
      </c>
      <c r="B78" s="1">
        <v>21</v>
      </c>
      <c r="C78" s="1">
        <v>18</v>
      </c>
      <c r="D78" s="1">
        <f t="shared" si="1"/>
        <v>39</v>
      </c>
    </row>
    <row r="79" spans="1:4" x14ac:dyDescent="0.55000000000000004">
      <c r="A79" s="3" t="s">
        <v>80</v>
      </c>
      <c r="B79" s="1">
        <v>17</v>
      </c>
      <c r="C79" s="1">
        <v>16</v>
      </c>
      <c r="D79" s="1">
        <f t="shared" si="1"/>
        <v>33</v>
      </c>
    </row>
    <row r="80" spans="1:4" x14ac:dyDescent="0.55000000000000004">
      <c r="A80" s="3" t="s">
        <v>81</v>
      </c>
      <c r="B80" s="1">
        <v>15</v>
      </c>
      <c r="C80" s="1">
        <v>19</v>
      </c>
      <c r="D80" s="1">
        <f t="shared" si="1"/>
        <v>34</v>
      </c>
    </row>
    <row r="81" spans="1:4" x14ac:dyDescent="0.55000000000000004">
      <c r="A81" s="3" t="s">
        <v>82</v>
      </c>
      <c r="B81" s="1">
        <v>8</v>
      </c>
      <c r="C81" s="1">
        <v>11</v>
      </c>
      <c r="D81" s="1">
        <f t="shared" si="1"/>
        <v>19</v>
      </c>
    </row>
    <row r="82" spans="1:4" x14ac:dyDescent="0.55000000000000004">
      <c r="A82" s="3" t="s">
        <v>83</v>
      </c>
      <c r="B82" s="1">
        <v>12</v>
      </c>
      <c r="C82" s="1">
        <v>9</v>
      </c>
      <c r="D82" s="1">
        <f t="shared" si="1"/>
        <v>21</v>
      </c>
    </row>
    <row r="83" spans="1:4" x14ac:dyDescent="0.55000000000000004">
      <c r="A83" s="3" t="s">
        <v>84</v>
      </c>
      <c r="B83" s="1">
        <v>7</v>
      </c>
      <c r="C83" s="1">
        <v>10</v>
      </c>
      <c r="D83" s="1">
        <f t="shared" si="1"/>
        <v>17</v>
      </c>
    </row>
    <row r="84" spans="1:4" x14ac:dyDescent="0.55000000000000004">
      <c r="A84" s="3" t="s">
        <v>85</v>
      </c>
      <c r="B84" s="1">
        <v>8</v>
      </c>
      <c r="C84" s="1">
        <v>7</v>
      </c>
      <c r="D84" s="1">
        <f t="shared" si="1"/>
        <v>15</v>
      </c>
    </row>
    <row r="85" spans="1:4" x14ac:dyDescent="0.55000000000000004">
      <c r="A85" s="3" t="s">
        <v>86</v>
      </c>
      <c r="B85" s="1">
        <v>6</v>
      </c>
      <c r="C85" s="1">
        <v>10</v>
      </c>
      <c r="D85" s="1">
        <f t="shared" si="1"/>
        <v>16</v>
      </c>
    </row>
    <row r="86" spans="1:4" x14ac:dyDescent="0.55000000000000004">
      <c r="A86" s="3" t="s">
        <v>87</v>
      </c>
      <c r="B86" s="1">
        <v>5</v>
      </c>
      <c r="C86" s="1">
        <v>9</v>
      </c>
      <c r="D86" s="1">
        <f t="shared" si="1"/>
        <v>14</v>
      </c>
    </row>
    <row r="87" spans="1:4" x14ac:dyDescent="0.55000000000000004">
      <c r="A87" s="3" t="s">
        <v>88</v>
      </c>
      <c r="B87" s="1">
        <v>5</v>
      </c>
      <c r="C87" s="1">
        <v>9</v>
      </c>
      <c r="D87" s="1">
        <f t="shared" si="1"/>
        <v>14</v>
      </c>
    </row>
    <row r="88" spans="1:4" x14ac:dyDescent="0.55000000000000004">
      <c r="A88" s="3" t="s">
        <v>89</v>
      </c>
      <c r="B88" s="1">
        <v>1</v>
      </c>
      <c r="C88" s="1">
        <v>7</v>
      </c>
      <c r="D88" s="1">
        <f t="shared" si="1"/>
        <v>8</v>
      </c>
    </row>
    <row r="89" spans="1:4" x14ac:dyDescent="0.55000000000000004">
      <c r="A89" s="3" t="s">
        <v>90</v>
      </c>
      <c r="B89" s="1">
        <v>2</v>
      </c>
      <c r="C89" s="1">
        <v>4</v>
      </c>
      <c r="D89" s="1">
        <f t="shared" si="1"/>
        <v>6</v>
      </c>
    </row>
    <row r="90" spans="1:4" x14ac:dyDescent="0.55000000000000004">
      <c r="A90" s="3" t="s">
        <v>91</v>
      </c>
      <c r="B90" s="1">
        <v>4</v>
      </c>
      <c r="C90" s="1">
        <v>8</v>
      </c>
      <c r="D90" s="1">
        <f t="shared" si="1"/>
        <v>12</v>
      </c>
    </row>
    <row r="91" spans="1:4" x14ac:dyDescent="0.55000000000000004">
      <c r="A91" s="3" t="s">
        <v>92</v>
      </c>
      <c r="B91" s="1">
        <v>0</v>
      </c>
      <c r="C91" s="1">
        <v>5</v>
      </c>
      <c r="D91" s="1">
        <f t="shared" si="1"/>
        <v>5</v>
      </c>
    </row>
    <row r="92" spans="1:4" x14ac:dyDescent="0.55000000000000004">
      <c r="A92" s="3" t="s">
        <v>93</v>
      </c>
      <c r="B92" s="1">
        <v>3</v>
      </c>
      <c r="C92" s="1">
        <v>4</v>
      </c>
      <c r="D92" s="1">
        <f t="shared" si="1"/>
        <v>7</v>
      </c>
    </row>
    <row r="93" spans="1:4" x14ac:dyDescent="0.55000000000000004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55000000000000004">
      <c r="A94" s="3" t="s">
        <v>95</v>
      </c>
      <c r="B94" s="1">
        <v>1</v>
      </c>
      <c r="C94" s="1">
        <v>0</v>
      </c>
      <c r="D94" s="1">
        <f t="shared" si="1"/>
        <v>1</v>
      </c>
    </row>
    <row r="95" spans="1:4" x14ac:dyDescent="0.55000000000000004">
      <c r="A95" s="3" t="s">
        <v>96</v>
      </c>
      <c r="B95" s="1">
        <v>0</v>
      </c>
      <c r="C95" s="1">
        <v>2</v>
      </c>
      <c r="D95" s="1">
        <f t="shared" si="1"/>
        <v>2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1</v>
      </c>
      <c r="D98" s="1">
        <f t="shared" si="1"/>
        <v>1</v>
      </c>
    </row>
    <row r="99" spans="1:4" x14ac:dyDescent="0.55000000000000004">
      <c r="A99" s="3" t="s">
        <v>100</v>
      </c>
      <c r="B99" s="1">
        <v>0</v>
      </c>
      <c r="C99" s="1">
        <v>1</v>
      </c>
      <c r="D99" s="1">
        <f t="shared" si="1"/>
        <v>1</v>
      </c>
    </row>
    <row r="100" spans="1:4" x14ac:dyDescent="0.55000000000000004">
      <c r="A100" s="3" t="s">
        <v>101</v>
      </c>
      <c r="B100" s="1">
        <v>0</v>
      </c>
      <c r="C100" s="1">
        <v>2</v>
      </c>
      <c r="D100" s="1">
        <f t="shared" si="1"/>
        <v>2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1</v>
      </c>
      <c r="C102" s="1">
        <v>0</v>
      </c>
      <c r="D102" s="1">
        <f t="shared" si="1"/>
        <v>1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3638</v>
      </c>
      <c r="C105" s="5">
        <v>23</v>
      </c>
      <c r="D105" s="6">
        <f>SUM(D3:D104)</f>
        <v>7323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21" workbookViewId="0">
      <selection activeCell="N104" sqref="N104:N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13" x14ac:dyDescent="0.55000000000000004">
      <c r="A1" s="2" t="s">
        <v>0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3" x14ac:dyDescent="0.55000000000000004">
      <c r="A2" s="2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106</v>
      </c>
    </row>
    <row r="3" spans="1:13" x14ac:dyDescent="0.55000000000000004">
      <c r="A3" s="1" t="s">
        <v>4</v>
      </c>
      <c r="B3" s="1">
        <f>ตำบลบ้านจาน!B3</f>
        <v>34</v>
      </c>
      <c r="C3" s="1">
        <f>ตำบลบ้านเป้า!B3</f>
        <v>23</v>
      </c>
      <c r="D3" s="1">
        <f>ตำบลบ้านแวง!B3</f>
        <v>24</v>
      </c>
      <c r="E3" s="1">
        <f>ตำบลบ้านยาง!B3</f>
        <v>39</v>
      </c>
      <c r="F3" s="1">
        <f>ตำบลหายโศก!B3</f>
        <v>17</v>
      </c>
      <c r="G3" s="1">
        <f>อบตพส!B3</f>
        <v>26</v>
      </c>
      <c r="H3" s="1">
        <f>ทตพส!B3</f>
        <v>12</v>
      </c>
      <c r="I3" s="1">
        <f>มฟรพ!B3</f>
        <v>4</v>
      </c>
      <c r="J3" s="1">
        <f>มฟม่วงใต้!B3</f>
        <v>10</v>
      </c>
      <c r="K3" s="1">
        <f>SUM(B3:J3)</f>
        <v>189</v>
      </c>
    </row>
    <row r="4" spans="1:13" x14ac:dyDescent="0.55000000000000004">
      <c r="A4" s="3" t="s">
        <v>5</v>
      </c>
      <c r="B4" s="1">
        <f>ตำบลบ้านจาน!B4</f>
        <v>29</v>
      </c>
      <c r="C4" s="1">
        <f>ตำบลบ้านเป้า!B4</f>
        <v>19</v>
      </c>
      <c r="D4" s="1">
        <f>ตำบลบ้านแวง!B4</f>
        <v>17</v>
      </c>
      <c r="E4" s="1">
        <f>ตำบลบ้านยาง!B4</f>
        <v>43</v>
      </c>
      <c r="F4" s="1">
        <f>ตำบลหายโศก!B4</f>
        <v>26</v>
      </c>
      <c r="G4" s="1">
        <f>อบตพส!B4</f>
        <v>27</v>
      </c>
      <c r="H4" s="1">
        <f>ทตพส!B4</f>
        <v>20</v>
      </c>
      <c r="I4" s="1">
        <f>มฟรพ!B4</f>
        <v>4</v>
      </c>
      <c r="J4" s="1">
        <f>มฟม่วงใต้!B4</f>
        <v>17</v>
      </c>
      <c r="K4" s="1">
        <f t="shared" ref="K4:K67" si="0">SUM(B4:J4)</f>
        <v>202</v>
      </c>
    </row>
    <row r="5" spans="1:13" x14ac:dyDescent="0.55000000000000004">
      <c r="A5" s="3" t="s">
        <v>6</v>
      </c>
      <c r="B5" s="1">
        <f>ตำบลบ้านจาน!B5</f>
        <v>40</v>
      </c>
      <c r="C5" s="1">
        <f>ตำบลบ้านเป้า!B5</f>
        <v>16</v>
      </c>
      <c r="D5" s="1">
        <f>ตำบลบ้านแวง!B5</f>
        <v>24</v>
      </c>
      <c r="E5" s="1">
        <f>ตำบลบ้านยาง!B5</f>
        <v>37</v>
      </c>
      <c r="F5" s="1">
        <f>ตำบลหายโศก!B5</f>
        <v>31</v>
      </c>
      <c r="G5" s="1">
        <f>อบตพส!B5</f>
        <v>23</v>
      </c>
      <c r="H5" s="1">
        <f>ทตพส!B5</f>
        <v>15</v>
      </c>
      <c r="I5" s="1">
        <f>มฟรพ!B5</f>
        <v>1</v>
      </c>
      <c r="J5" s="1">
        <f>มฟม่วงใต้!B5</f>
        <v>14</v>
      </c>
      <c r="K5" s="1">
        <f t="shared" si="0"/>
        <v>201</v>
      </c>
    </row>
    <row r="6" spans="1:13" x14ac:dyDescent="0.55000000000000004">
      <c r="A6" s="3" t="s">
        <v>7</v>
      </c>
      <c r="B6" s="1">
        <f>ตำบลบ้านจาน!B6</f>
        <v>38</v>
      </c>
      <c r="C6" s="1">
        <f>ตำบลบ้านเป้า!B6</f>
        <v>32</v>
      </c>
      <c r="D6" s="1">
        <f>ตำบลบ้านแวง!B6</f>
        <v>15</v>
      </c>
      <c r="E6" s="1">
        <f>ตำบลบ้านยาง!B6</f>
        <v>48</v>
      </c>
      <c r="F6" s="1">
        <f>ตำบลหายโศก!B6</f>
        <v>29</v>
      </c>
      <c r="G6" s="1">
        <f>อบตพส!B6</f>
        <v>32</v>
      </c>
      <c r="H6" s="1">
        <f>ทตพส!B6</f>
        <v>22</v>
      </c>
      <c r="I6" s="1">
        <f>มฟรพ!B6</f>
        <v>3</v>
      </c>
      <c r="J6" s="1">
        <f>มฟม่วงใต้!B6</f>
        <v>17</v>
      </c>
      <c r="K6" s="1">
        <f t="shared" si="0"/>
        <v>236</v>
      </c>
    </row>
    <row r="7" spans="1:13" s="9" customFormat="1" x14ac:dyDescent="0.55000000000000004">
      <c r="A7" s="8" t="s">
        <v>8</v>
      </c>
      <c r="B7" s="1">
        <f>ตำบลบ้านจาน!B7</f>
        <v>36</v>
      </c>
      <c r="C7" s="1">
        <f>ตำบลบ้านเป้า!B7</f>
        <v>25</v>
      </c>
      <c r="D7" s="1">
        <f>ตำบลบ้านแวง!B7</f>
        <v>32</v>
      </c>
      <c r="E7" s="1">
        <f>ตำบลบ้านยาง!B7</f>
        <v>59</v>
      </c>
      <c r="F7" s="1">
        <f>ตำบลหายโศก!B7</f>
        <v>31</v>
      </c>
      <c r="G7" s="1">
        <f>อบตพส!B7</f>
        <v>36</v>
      </c>
      <c r="H7" s="1">
        <f>ทตพส!B7</f>
        <v>22</v>
      </c>
      <c r="I7" s="1">
        <f>มฟรพ!B7</f>
        <v>1</v>
      </c>
      <c r="J7" s="1">
        <f>มฟม่วงใต้!B7</f>
        <v>22</v>
      </c>
      <c r="K7" s="9">
        <f t="shared" si="0"/>
        <v>264</v>
      </c>
      <c r="L7" s="9">
        <f>SUM(K3:K7)</f>
        <v>1092</v>
      </c>
    </row>
    <row r="8" spans="1:13" x14ac:dyDescent="0.55000000000000004">
      <c r="A8" s="3" t="s">
        <v>9</v>
      </c>
      <c r="B8" s="1">
        <f>ตำบลบ้านจาน!B8</f>
        <v>49</v>
      </c>
      <c r="C8" s="1">
        <f>ตำบลบ้านเป้า!B8</f>
        <v>30</v>
      </c>
      <c r="D8" s="1">
        <f>ตำบลบ้านแวง!B8</f>
        <v>25</v>
      </c>
      <c r="E8" s="1">
        <f>ตำบลบ้านยาง!B8</f>
        <v>40</v>
      </c>
      <c r="F8" s="1">
        <f>ตำบลหายโศก!B8</f>
        <v>32</v>
      </c>
      <c r="G8" s="1">
        <f>อบตพส!B8</f>
        <v>30</v>
      </c>
      <c r="H8" s="1">
        <f>ทตพส!B8</f>
        <v>24</v>
      </c>
      <c r="I8" s="1">
        <f>มฟรพ!B8</f>
        <v>4</v>
      </c>
      <c r="J8" s="1">
        <f>มฟม่วงใต้!B8</f>
        <v>19</v>
      </c>
      <c r="K8" s="1">
        <f t="shared" si="0"/>
        <v>253</v>
      </c>
      <c r="L8" s="7">
        <f>SUM(K3:K8)</f>
        <v>1345</v>
      </c>
      <c r="M8" s="1" t="s">
        <v>158</v>
      </c>
    </row>
    <row r="9" spans="1:13" x14ac:dyDescent="0.55000000000000004">
      <c r="A9" s="3" t="s">
        <v>10</v>
      </c>
      <c r="B9" s="1">
        <f>ตำบลบ้านจาน!B9</f>
        <v>43</v>
      </c>
      <c r="C9" s="1">
        <f>ตำบลบ้านเป้า!B9</f>
        <v>27</v>
      </c>
      <c r="D9" s="1">
        <f>ตำบลบ้านแวง!B9</f>
        <v>28</v>
      </c>
      <c r="E9" s="1">
        <f>ตำบลบ้านยาง!B9</f>
        <v>63</v>
      </c>
      <c r="F9" s="1">
        <f>ตำบลหายโศก!B9</f>
        <v>26</v>
      </c>
      <c r="G9" s="1">
        <f>อบตพส!B9</f>
        <v>36</v>
      </c>
      <c r="H9" s="1">
        <f>ทตพส!B9</f>
        <v>27</v>
      </c>
      <c r="I9" s="1">
        <f>มฟรพ!B9</f>
        <v>8</v>
      </c>
      <c r="J9" s="1">
        <f>มฟม่วงใต้!B9</f>
        <v>22</v>
      </c>
      <c r="K9" s="1">
        <f t="shared" si="0"/>
        <v>280</v>
      </c>
    </row>
    <row r="10" spans="1:13" x14ac:dyDescent="0.55000000000000004">
      <c r="A10" s="3" t="s">
        <v>11</v>
      </c>
      <c r="B10" s="1">
        <f>ตำบลบ้านจาน!B10</f>
        <v>56</v>
      </c>
      <c r="C10" s="1">
        <f>ตำบลบ้านเป้า!B10</f>
        <v>24</v>
      </c>
      <c r="D10" s="1">
        <f>ตำบลบ้านแวง!B10</f>
        <v>26</v>
      </c>
      <c r="E10" s="1">
        <f>ตำบลบ้านยาง!B10</f>
        <v>43</v>
      </c>
      <c r="F10" s="1">
        <f>ตำบลหายโศก!B10</f>
        <v>28</v>
      </c>
      <c r="G10" s="1">
        <f>อบตพส!B10</f>
        <v>26</v>
      </c>
      <c r="H10" s="1">
        <f>ทตพส!B10</f>
        <v>20</v>
      </c>
      <c r="I10" s="1">
        <f>มฟรพ!B10</f>
        <v>5</v>
      </c>
      <c r="J10" s="1">
        <f>มฟม่วงใต้!B10</f>
        <v>20</v>
      </c>
      <c r="K10" s="1">
        <f t="shared" si="0"/>
        <v>248</v>
      </c>
    </row>
    <row r="11" spans="1:13" x14ac:dyDescent="0.55000000000000004">
      <c r="A11" s="3" t="s">
        <v>12</v>
      </c>
      <c r="B11" s="1">
        <f>ตำบลบ้านจาน!B11</f>
        <v>55</v>
      </c>
      <c r="C11" s="1">
        <f>ตำบลบ้านเป้า!B11</f>
        <v>31</v>
      </c>
      <c r="D11" s="1">
        <f>ตำบลบ้านแวง!B11</f>
        <v>26</v>
      </c>
      <c r="E11" s="1">
        <f>ตำบลบ้านยาง!B11</f>
        <v>39</v>
      </c>
      <c r="F11" s="1">
        <f>ตำบลหายโศก!B11</f>
        <v>23</v>
      </c>
      <c r="G11" s="1">
        <f>อบตพส!B11</f>
        <v>29</v>
      </c>
      <c r="H11" s="1">
        <f>ทตพส!B11</f>
        <v>24</v>
      </c>
      <c r="I11" s="1">
        <f>มฟรพ!B11</f>
        <v>8</v>
      </c>
      <c r="J11" s="1">
        <f>มฟม่วงใต้!B11</f>
        <v>23</v>
      </c>
      <c r="K11" s="1">
        <f t="shared" si="0"/>
        <v>258</v>
      </c>
    </row>
    <row r="12" spans="1:13" s="9" customFormat="1" x14ac:dyDescent="0.55000000000000004">
      <c r="A12" s="8" t="s">
        <v>13</v>
      </c>
      <c r="B12" s="1">
        <f>ตำบลบ้านจาน!B12</f>
        <v>39</v>
      </c>
      <c r="C12" s="1">
        <f>ตำบลบ้านเป้า!B12</f>
        <v>29</v>
      </c>
      <c r="D12" s="1">
        <f>ตำบลบ้านแวง!B12</f>
        <v>28</v>
      </c>
      <c r="E12" s="1">
        <f>ตำบลบ้านยาง!B12</f>
        <v>52</v>
      </c>
      <c r="F12" s="1">
        <f>ตำบลหายโศก!B12</f>
        <v>24</v>
      </c>
      <c r="G12" s="1">
        <f>อบตพส!B12</f>
        <v>27</v>
      </c>
      <c r="H12" s="1">
        <f>ทตพส!B12</f>
        <v>22</v>
      </c>
      <c r="I12" s="1">
        <f>มฟรพ!B12</f>
        <v>10</v>
      </c>
      <c r="J12" s="1">
        <f>มฟม่วงใต้!B12</f>
        <v>19</v>
      </c>
      <c r="K12" s="9">
        <f t="shared" si="0"/>
        <v>250</v>
      </c>
      <c r="L12" s="9">
        <f>SUM(K8:K12)</f>
        <v>1289</v>
      </c>
    </row>
    <row r="13" spans="1:13" x14ac:dyDescent="0.55000000000000004">
      <c r="A13" s="3" t="s">
        <v>14</v>
      </c>
      <c r="B13" s="1">
        <f>ตำบลบ้านจาน!B13</f>
        <v>42</v>
      </c>
      <c r="C13" s="1">
        <f>ตำบลบ้านเป้า!B13</f>
        <v>20</v>
      </c>
      <c r="D13" s="1">
        <f>ตำบลบ้านแวง!B13</f>
        <v>29</v>
      </c>
      <c r="E13" s="1">
        <f>ตำบลบ้านยาง!B13</f>
        <v>48</v>
      </c>
      <c r="F13" s="1">
        <f>ตำบลหายโศก!B13</f>
        <v>26</v>
      </c>
      <c r="G13" s="1">
        <f>อบตพส!B13</f>
        <v>31</v>
      </c>
      <c r="H13" s="1">
        <f>ทตพส!B13</f>
        <v>21</v>
      </c>
      <c r="I13" s="1">
        <f>มฟรพ!B13</f>
        <v>11</v>
      </c>
      <c r="J13" s="1">
        <f>มฟม่วงใต้!B13</f>
        <v>21</v>
      </c>
      <c r="K13" s="1">
        <f t="shared" si="0"/>
        <v>249</v>
      </c>
    </row>
    <row r="14" spans="1:13" x14ac:dyDescent="0.55000000000000004">
      <c r="A14" s="3" t="s">
        <v>15</v>
      </c>
      <c r="B14" s="1">
        <f>ตำบลบ้านจาน!B14</f>
        <v>36</v>
      </c>
      <c r="C14" s="1">
        <f>ตำบลบ้านเป้า!B14</f>
        <v>19</v>
      </c>
      <c r="D14" s="1">
        <f>ตำบลบ้านแวง!B14</f>
        <v>20</v>
      </c>
      <c r="E14" s="1">
        <f>ตำบลบ้านยาง!B14</f>
        <v>59</v>
      </c>
      <c r="F14" s="1">
        <f>ตำบลหายโศก!B14</f>
        <v>30</v>
      </c>
      <c r="G14" s="1">
        <f>อบตพส!B14</f>
        <v>33</v>
      </c>
      <c r="H14" s="1">
        <f>ทตพส!B14</f>
        <v>23</v>
      </c>
      <c r="I14" s="1">
        <f>มฟรพ!B14</f>
        <v>4</v>
      </c>
      <c r="J14" s="1">
        <f>มฟม่วงใต้!B14</f>
        <v>21</v>
      </c>
      <c r="K14" s="1">
        <f t="shared" si="0"/>
        <v>245</v>
      </c>
    </row>
    <row r="15" spans="1:13" x14ac:dyDescent="0.55000000000000004">
      <c r="A15" s="3" t="s">
        <v>16</v>
      </c>
      <c r="B15" s="1">
        <f>ตำบลบ้านจาน!B15</f>
        <v>36</v>
      </c>
      <c r="C15" s="1">
        <f>ตำบลบ้านเป้า!B15</f>
        <v>38</v>
      </c>
      <c r="D15" s="1">
        <f>ตำบลบ้านแวง!B15</f>
        <v>33</v>
      </c>
      <c r="E15" s="1">
        <f>ตำบลบ้านยาง!B15</f>
        <v>42</v>
      </c>
      <c r="F15" s="1">
        <f>ตำบลหายโศก!B15</f>
        <v>21</v>
      </c>
      <c r="G15" s="1">
        <f>อบตพส!B15</f>
        <v>25</v>
      </c>
      <c r="H15" s="1">
        <f>ทตพส!B15</f>
        <v>23</v>
      </c>
      <c r="I15" s="1">
        <f>มฟรพ!B15</f>
        <v>7</v>
      </c>
      <c r="J15" s="1">
        <f>มฟม่วงใต้!B15</f>
        <v>21</v>
      </c>
      <c r="K15" s="1">
        <f t="shared" si="0"/>
        <v>246</v>
      </c>
    </row>
    <row r="16" spans="1:13" x14ac:dyDescent="0.55000000000000004">
      <c r="A16" s="3" t="s">
        <v>17</v>
      </c>
      <c r="B16" s="1">
        <f>ตำบลบ้านจาน!B16</f>
        <v>54</v>
      </c>
      <c r="C16" s="1">
        <f>ตำบลบ้านเป้า!B16</f>
        <v>40</v>
      </c>
      <c r="D16" s="1">
        <f>ตำบลบ้านแวง!B16</f>
        <v>27</v>
      </c>
      <c r="E16" s="1">
        <f>ตำบลบ้านยาง!B16</f>
        <v>55</v>
      </c>
      <c r="F16" s="1">
        <f>ตำบลหายโศก!B16</f>
        <v>32</v>
      </c>
      <c r="G16" s="1">
        <f>อบตพส!B16</f>
        <v>35</v>
      </c>
      <c r="H16" s="1">
        <f>ทตพส!B16</f>
        <v>16</v>
      </c>
      <c r="I16" s="1">
        <f>มฟรพ!B16</f>
        <v>11</v>
      </c>
      <c r="J16" s="1">
        <f>มฟม่วงใต้!B16</f>
        <v>20</v>
      </c>
      <c r="K16" s="1">
        <f t="shared" si="0"/>
        <v>290</v>
      </c>
    </row>
    <row r="17" spans="1:13" s="9" customFormat="1" x14ac:dyDescent="0.55000000000000004">
      <c r="A17" s="8" t="s">
        <v>18</v>
      </c>
      <c r="B17" s="1">
        <f>ตำบลบ้านจาน!B17</f>
        <v>45</v>
      </c>
      <c r="C17" s="1">
        <f>ตำบลบ้านเป้า!B17</f>
        <v>32</v>
      </c>
      <c r="D17" s="1">
        <f>ตำบลบ้านแวง!B17</f>
        <v>19</v>
      </c>
      <c r="E17" s="1">
        <f>ตำบลบ้านยาง!B17</f>
        <v>40</v>
      </c>
      <c r="F17" s="1">
        <f>ตำบลหายโศก!B17</f>
        <v>34</v>
      </c>
      <c r="G17" s="1">
        <f>อบตพส!B17</f>
        <v>50</v>
      </c>
      <c r="H17" s="1">
        <f>ทตพส!B17</f>
        <v>14</v>
      </c>
      <c r="I17" s="1">
        <f>มฟรพ!B17</f>
        <v>4</v>
      </c>
      <c r="J17" s="1">
        <f>มฟม่วงใต้!B17</f>
        <v>18</v>
      </c>
      <c r="K17" s="9">
        <f t="shared" si="0"/>
        <v>256</v>
      </c>
      <c r="L17" s="9">
        <f>SUM(K13:K17)</f>
        <v>1286</v>
      </c>
    </row>
    <row r="18" spans="1:13" x14ac:dyDescent="0.55000000000000004">
      <c r="A18" s="3" t="s">
        <v>19</v>
      </c>
      <c r="B18" s="1">
        <f>ตำบลบ้านจาน!B18</f>
        <v>44</v>
      </c>
      <c r="C18" s="1">
        <f>ตำบลบ้านเป้า!B18</f>
        <v>21</v>
      </c>
      <c r="D18" s="1">
        <f>ตำบลบ้านแวง!B18</f>
        <v>30</v>
      </c>
      <c r="E18" s="1">
        <f>ตำบลบ้านยาง!B18</f>
        <v>49</v>
      </c>
      <c r="F18" s="1">
        <f>ตำบลหายโศก!B18</f>
        <v>32</v>
      </c>
      <c r="G18" s="1">
        <f>อบตพส!B18</f>
        <v>42</v>
      </c>
      <c r="H18" s="1">
        <f>ทตพส!B18</f>
        <v>20</v>
      </c>
      <c r="I18" s="1">
        <f>มฟรพ!B18</f>
        <v>10</v>
      </c>
      <c r="J18" s="1">
        <f>มฟม่วงใต้!B18</f>
        <v>25</v>
      </c>
      <c r="K18" s="1">
        <f t="shared" si="0"/>
        <v>273</v>
      </c>
      <c r="L18" s="7">
        <f>SUM(K9:K17)</f>
        <v>2322</v>
      </c>
      <c r="M18" s="21" t="s">
        <v>159</v>
      </c>
    </row>
    <row r="19" spans="1:13" x14ac:dyDescent="0.55000000000000004">
      <c r="A19" s="3" t="s">
        <v>20</v>
      </c>
      <c r="B19" s="1">
        <f>ตำบลบ้านจาน!B19</f>
        <v>53</v>
      </c>
      <c r="C19" s="1">
        <f>ตำบลบ้านเป้า!B19</f>
        <v>26</v>
      </c>
      <c r="D19" s="1">
        <f>ตำบลบ้านแวง!B19</f>
        <v>36</v>
      </c>
      <c r="E19" s="1">
        <f>ตำบลบ้านยาง!B19</f>
        <v>51</v>
      </c>
      <c r="F19" s="1">
        <f>ตำบลหายโศก!B19</f>
        <v>40</v>
      </c>
      <c r="G19" s="1">
        <f>อบตพส!B19</f>
        <v>31</v>
      </c>
      <c r="H19" s="1">
        <f>ทตพส!B19</f>
        <v>19</v>
      </c>
      <c r="I19" s="1">
        <f>มฟรพ!B19</f>
        <v>7</v>
      </c>
      <c r="J19" s="1">
        <f>มฟม่วงใต้!B19</f>
        <v>22</v>
      </c>
      <c r="K19" s="1">
        <f t="shared" si="0"/>
        <v>285</v>
      </c>
    </row>
    <row r="20" spans="1:13" x14ac:dyDescent="0.55000000000000004">
      <c r="A20" s="3" t="s">
        <v>21</v>
      </c>
      <c r="B20" s="1">
        <f>ตำบลบ้านจาน!B20</f>
        <v>46</v>
      </c>
      <c r="C20" s="1">
        <f>ตำบลบ้านเป้า!B20</f>
        <v>39</v>
      </c>
      <c r="D20" s="1">
        <f>ตำบลบ้านแวง!B20</f>
        <v>24</v>
      </c>
      <c r="E20" s="1">
        <f>ตำบลบ้านยาง!B20</f>
        <v>59</v>
      </c>
      <c r="F20" s="1">
        <f>ตำบลหายโศก!B20</f>
        <v>33</v>
      </c>
      <c r="G20" s="1">
        <f>อบตพส!B20</f>
        <v>42</v>
      </c>
      <c r="H20" s="1">
        <f>ทตพส!B20</f>
        <v>30</v>
      </c>
      <c r="I20" s="1">
        <f>มฟรพ!B20</f>
        <v>9</v>
      </c>
      <c r="J20" s="1">
        <f>มฟม่วงใต้!B20</f>
        <v>20</v>
      </c>
      <c r="K20" s="1">
        <f t="shared" si="0"/>
        <v>302</v>
      </c>
    </row>
    <row r="21" spans="1:13" x14ac:dyDescent="0.55000000000000004">
      <c r="A21" s="3" t="s">
        <v>22</v>
      </c>
      <c r="B21" s="1">
        <f>ตำบลบ้านจาน!B21</f>
        <v>45</v>
      </c>
      <c r="C21" s="1">
        <f>ตำบลบ้านเป้า!B21</f>
        <v>37</v>
      </c>
      <c r="D21" s="1">
        <f>ตำบลบ้านแวง!B21</f>
        <v>34</v>
      </c>
      <c r="E21" s="1">
        <f>ตำบลบ้านยาง!B21</f>
        <v>67</v>
      </c>
      <c r="F21" s="1">
        <f>ตำบลหายโศก!B21</f>
        <v>36</v>
      </c>
      <c r="G21" s="1">
        <f>อบตพส!B21</f>
        <v>43</v>
      </c>
      <c r="H21" s="1">
        <f>ทตพส!B21</f>
        <v>18</v>
      </c>
      <c r="I21" s="1">
        <f>มฟรพ!B21</f>
        <v>9</v>
      </c>
      <c r="J21" s="1">
        <f>มฟม่วงใต้!B21</f>
        <v>26</v>
      </c>
      <c r="K21" s="1">
        <f t="shared" si="0"/>
        <v>315</v>
      </c>
    </row>
    <row r="22" spans="1:13" s="9" customFormat="1" x14ac:dyDescent="0.55000000000000004">
      <c r="A22" s="8" t="s">
        <v>23</v>
      </c>
      <c r="B22" s="1">
        <f>ตำบลบ้านจาน!B22</f>
        <v>66</v>
      </c>
      <c r="C22" s="1">
        <f>ตำบลบ้านเป้า!B22</f>
        <v>43</v>
      </c>
      <c r="D22" s="1">
        <f>ตำบลบ้านแวง!B22</f>
        <v>40</v>
      </c>
      <c r="E22" s="1">
        <f>ตำบลบ้านยาง!B22</f>
        <v>81</v>
      </c>
      <c r="F22" s="1">
        <f>ตำบลหายโศก!B22</f>
        <v>35</v>
      </c>
      <c r="G22" s="1">
        <f>อบตพส!B22</f>
        <v>43</v>
      </c>
      <c r="H22" s="1">
        <f>ทตพส!B22</f>
        <v>27</v>
      </c>
      <c r="I22" s="1">
        <f>มฟรพ!B22</f>
        <v>2</v>
      </c>
      <c r="J22" s="1">
        <f>มฟม่วงใต้!B22</f>
        <v>31</v>
      </c>
      <c r="K22" s="9">
        <f t="shared" si="0"/>
        <v>368</v>
      </c>
      <c r="L22" s="9">
        <f>SUM(K18:K22)</f>
        <v>1543</v>
      </c>
    </row>
    <row r="23" spans="1:13" x14ac:dyDescent="0.55000000000000004">
      <c r="A23" s="3" t="s">
        <v>24</v>
      </c>
      <c r="B23" s="1">
        <f>ตำบลบ้านจาน!B23</f>
        <v>49</v>
      </c>
      <c r="C23" s="1">
        <f>ตำบลบ้านเป้า!B23</f>
        <v>32</v>
      </c>
      <c r="D23" s="1">
        <f>ตำบลบ้านแวง!B23</f>
        <v>30</v>
      </c>
      <c r="E23" s="1">
        <f>ตำบลบ้านยาง!B23</f>
        <v>75</v>
      </c>
      <c r="F23" s="1">
        <f>ตำบลหายโศก!B23</f>
        <v>36</v>
      </c>
      <c r="G23" s="1">
        <f>อบตพส!B23</f>
        <v>43</v>
      </c>
      <c r="H23" s="1">
        <f>ทตพส!B23</f>
        <v>38</v>
      </c>
      <c r="I23" s="1">
        <f>มฟรพ!B23</f>
        <v>13</v>
      </c>
      <c r="J23" s="1">
        <f>มฟม่วงใต้!B23</f>
        <v>20</v>
      </c>
      <c r="K23" s="1">
        <f t="shared" si="0"/>
        <v>336</v>
      </c>
      <c r="L23" s="7">
        <f>SUM(K18:K22)</f>
        <v>1543</v>
      </c>
      <c r="M23" s="1" t="s">
        <v>160</v>
      </c>
    </row>
    <row r="24" spans="1:13" x14ac:dyDescent="0.55000000000000004">
      <c r="A24" s="3" t="s">
        <v>25</v>
      </c>
      <c r="B24" s="1">
        <f>ตำบลบ้านจาน!B24</f>
        <v>47</v>
      </c>
      <c r="C24" s="1">
        <f>ตำบลบ้านเป้า!B24</f>
        <v>36</v>
      </c>
      <c r="D24" s="1">
        <f>ตำบลบ้านแวง!B24</f>
        <v>30</v>
      </c>
      <c r="E24" s="1">
        <f>ตำบลบ้านยาง!B24</f>
        <v>49</v>
      </c>
      <c r="F24" s="1">
        <f>ตำบลหายโศก!B24</f>
        <v>42</v>
      </c>
      <c r="G24" s="1">
        <f>อบตพส!B24</f>
        <v>40</v>
      </c>
      <c r="H24" s="1">
        <f>ทตพส!B24</f>
        <v>23</v>
      </c>
      <c r="I24" s="1">
        <f>มฟรพ!B24</f>
        <v>5</v>
      </c>
      <c r="J24" s="1">
        <f>มฟม่วงใต้!B24</f>
        <v>27</v>
      </c>
      <c r="K24" s="1">
        <f t="shared" si="0"/>
        <v>299</v>
      </c>
    </row>
    <row r="25" spans="1:13" x14ac:dyDescent="0.55000000000000004">
      <c r="A25" s="3" t="s">
        <v>26</v>
      </c>
      <c r="B25" s="1">
        <f>ตำบลบ้านจาน!B25</f>
        <v>48</v>
      </c>
      <c r="C25" s="1">
        <f>ตำบลบ้านเป้า!B25</f>
        <v>34</v>
      </c>
      <c r="D25" s="1">
        <f>ตำบลบ้านแวง!B25</f>
        <v>27</v>
      </c>
      <c r="E25" s="1">
        <f>ตำบลบ้านยาง!B25</f>
        <v>51</v>
      </c>
      <c r="F25" s="1">
        <f>ตำบลหายโศก!B25</f>
        <v>31</v>
      </c>
      <c r="G25" s="1">
        <f>อบตพส!B25</f>
        <v>42</v>
      </c>
      <c r="H25" s="1">
        <f>ทตพส!B25</f>
        <v>22</v>
      </c>
      <c r="I25" s="1">
        <f>มฟรพ!B25</f>
        <v>11</v>
      </c>
      <c r="J25" s="1">
        <f>มฟม่วงใต้!B25</f>
        <v>16</v>
      </c>
      <c r="K25" s="1">
        <f t="shared" si="0"/>
        <v>282</v>
      </c>
    </row>
    <row r="26" spans="1:13" x14ac:dyDescent="0.55000000000000004">
      <c r="A26" s="3" t="s">
        <v>27</v>
      </c>
      <c r="B26" s="1">
        <f>ตำบลบ้านจาน!B26</f>
        <v>51</v>
      </c>
      <c r="C26" s="1">
        <f>ตำบลบ้านเป้า!B26</f>
        <v>33</v>
      </c>
      <c r="D26" s="1">
        <f>ตำบลบ้านแวง!B26</f>
        <v>23</v>
      </c>
      <c r="E26" s="1">
        <f>ตำบลบ้านยาง!B26</f>
        <v>65</v>
      </c>
      <c r="F26" s="1">
        <f>ตำบลหายโศก!B26</f>
        <v>31</v>
      </c>
      <c r="G26" s="1">
        <f>อบตพส!B26</f>
        <v>52</v>
      </c>
      <c r="H26" s="1">
        <f>ทตพส!B26</f>
        <v>33</v>
      </c>
      <c r="I26" s="1">
        <f>มฟรพ!B26</f>
        <v>11</v>
      </c>
      <c r="J26" s="1">
        <f>มฟม่วงใต้!B26</f>
        <v>22</v>
      </c>
      <c r="K26" s="1">
        <f t="shared" si="0"/>
        <v>321</v>
      </c>
    </row>
    <row r="27" spans="1:13" s="9" customFormat="1" x14ac:dyDescent="0.55000000000000004">
      <c r="A27" s="8" t="s">
        <v>28</v>
      </c>
      <c r="B27" s="1">
        <f>ตำบลบ้านจาน!B27</f>
        <v>55</v>
      </c>
      <c r="C27" s="1">
        <f>ตำบลบ้านเป้า!B27</f>
        <v>41</v>
      </c>
      <c r="D27" s="1">
        <f>ตำบลบ้านแวง!B27</f>
        <v>33</v>
      </c>
      <c r="E27" s="1">
        <f>ตำบลบ้านยาง!B27</f>
        <v>64</v>
      </c>
      <c r="F27" s="1">
        <f>ตำบลหายโศก!B27</f>
        <v>35</v>
      </c>
      <c r="G27" s="1">
        <f>อบตพส!B27</f>
        <v>43</v>
      </c>
      <c r="H27" s="1">
        <f>ทตพส!B27</f>
        <v>26</v>
      </c>
      <c r="I27" s="1">
        <f>มฟรพ!B27</f>
        <v>6</v>
      </c>
      <c r="J27" s="1">
        <f>มฟม่วงใต้!B27</f>
        <v>29</v>
      </c>
      <c r="K27" s="9">
        <f t="shared" si="0"/>
        <v>332</v>
      </c>
      <c r="L27" s="9">
        <f>SUM(K23:K27)</f>
        <v>1570</v>
      </c>
    </row>
    <row r="28" spans="1:13" x14ac:dyDescent="0.55000000000000004">
      <c r="A28" s="3" t="s">
        <v>29</v>
      </c>
      <c r="B28" s="1">
        <f>ตำบลบ้านจาน!B28</f>
        <v>60</v>
      </c>
      <c r="C28" s="1">
        <f>ตำบลบ้านเป้า!B28</f>
        <v>48</v>
      </c>
      <c r="D28" s="1">
        <f>ตำบลบ้านแวง!B28</f>
        <v>49</v>
      </c>
      <c r="E28" s="1">
        <f>ตำบลบ้านยาง!B28</f>
        <v>92</v>
      </c>
      <c r="F28" s="1">
        <f>ตำบลหายโศก!B28</f>
        <v>43</v>
      </c>
      <c r="G28" s="1">
        <f>อบตพส!B28</f>
        <v>45</v>
      </c>
      <c r="H28" s="1">
        <f>ทตพส!B28</f>
        <v>27</v>
      </c>
      <c r="I28" s="1">
        <f>มฟรพ!B28</f>
        <v>8</v>
      </c>
      <c r="J28" s="1">
        <f>มฟม่วงใต้!B28</f>
        <v>19</v>
      </c>
      <c r="K28" s="1">
        <f t="shared" si="0"/>
        <v>391</v>
      </c>
    </row>
    <row r="29" spans="1:13" x14ac:dyDescent="0.55000000000000004">
      <c r="A29" s="3" t="s">
        <v>30</v>
      </c>
      <c r="B29" s="1">
        <f>ตำบลบ้านจาน!B29</f>
        <v>46</v>
      </c>
      <c r="C29" s="1">
        <f>ตำบลบ้านเป้า!B29</f>
        <v>48</v>
      </c>
      <c r="D29" s="1">
        <f>ตำบลบ้านแวง!B29</f>
        <v>34</v>
      </c>
      <c r="E29" s="1">
        <f>ตำบลบ้านยาง!B29</f>
        <v>63</v>
      </c>
      <c r="F29" s="1">
        <f>ตำบลหายโศก!B29</f>
        <v>32</v>
      </c>
      <c r="G29" s="1">
        <f>อบตพส!B29</f>
        <v>47</v>
      </c>
      <c r="H29" s="1">
        <f>ทตพส!B29</f>
        <v>36</v>
      </c>
      <c r="I29" s="1">
        <f>มฟรพ!B29</f>
        <v>5</v>
      </c>
      <c r="J29" s="1">
        <f>มฟม่วงใต้!B29</f>
        <v>32</v>
      </c>
      <c r="K29" s="1">
        <f t="shared" si="0"/>
        <v>343</v>
      </c>
    </row>
    <row r="30" spans="1:13" x14ac:dyDescent="0.55000000000000004">
      <c r="A30" s="3" t="s">
        <v>31</v>
      </c>
      <c r="B30" s="1">
        <f>ตำบลบ้านจาน!B30</f>
        <v>53</v>
      </c>
      <c r="C30" s="1">
        <f>ตำบลบ้านเป้า!B30</f>
        <v>45</v>
      </c>
      <c r="D30" s="1">
        <f>ตำบลบ้านแวง!B30</f>
        <v>36</v>
      </c>
      <c r="E30" s="1">
        <f>ตำบลบ้านยาง!B30</f>
        <v>46</v>
      </c>
      <c r="F30" s="1">
        <f>ตำบลหายโศก!B30</f>
        <v>37</v>
      </c>
      <c r="G30" s="1">
        <f>อบตพส!B30</f>
        <v>41</v>
      </c>
      <c r="H30" s="1">
        <f>ทตพส!B30</f>
        <v>26</v>
      </c>
      <c r="I30" s="1">
        <f>มฟรพ!B30</f>
        <v>11</v>
      </c>
      <c r="J30" s="1">
        <f>มฟม่วงใต้!B30</f>
        <v>26</v>
      </c>
      <c r="K30" s="1">
        <f t="shared" si="0"/>
        <v>321</v>
      </c>
    </row>
    <row r="31" spans="1:13" x14ac:dyDescent="0.55000000000000004">
      <c r="A31" s="3" t="s">
        <v>32</v>
      </c>
      <c r="B31" s="1">
        <f>ตำบลบ้านจาน!B31</f>
        <v>53</v>
      </c>
      <c r="C31" s="1">
        <f>ตำบลบ้านเป้า!B31</f>
        <v>38</v>
      </c>
      <c r="D31" s="1">
        <f>ตำบลบ้านแวง!B31</f>
        <v>28</v>
      </c>
      <c r="E31" s="1">
        <f>ตำบลบ้านยาง!B31</f>
        <v>59</v>
      </c>
      <c r="F31" s="1">
        <f>ตำบลหายโศก!B31</f>
        <v>34</v>
      </c>
      <c r="G31" s="1">
        <f>อบตพส!B31</f>
        <v>39</v>
      </c>
      <c r="H31" s="1">
        <f>ทตพส!B31</f>
        <v>37</v>
      </c>
      <c r="I31" s="1">
        <f>มฟรพ!B31</f>
        <v>14</v>
      </c>
      <c r="J31" s="1">
        <f>มฟม่วงใต้!B31</f>
        <v>28</v>
      </c>
      <c r="K31" s="1">
        <f t="shared" si="0"/>
        <v>330</v>
      </c>
    </row>
    <row r="32" spans="1:13" s="9" customFormat="1" x14ac:dyDescent="0.55000000000000004">
      <c r="A32" s="8" t="s">
        <v>33</v>
      </c>
      <c r="B32" s="1">
        <f>ตำบลบ้านจาน!B32</f>
        <v>45</v>
      </c>
      <c r="C32" s="1">
        <f>ตำบลบ้านเป้า!B32</f>
        <v>34</v>
      </c>
      <c r="D32" s="1">
        <f>ตำบลบ้านแวง!B32</f>
        <v>47</v>
      </c>
      <c r="E32" s="1">
        <f>ตำบลบ้านยาง!B32</f>
        <v>57</v>
      </c>
      <c r="F32" s="1">
        <f>ตำบลหายโศก!B32</f>
        <v>28</v>
      </c>
      <c r="G32" s="1">
        <f>อบตพส!B32</f>
        <v>39</v>
      </c>
      <c r="H32" s="1">
        <f>ทตพส!B32</f>
        <v>31</v>
      </c>
      <c r="I32" s="1">
        <f>มฟรพ!B32</f>
        <v>11</v>
      </c>
      <c r="J32" s="1">
        <f>มฟม่วงใต้!B32</f>
        <v>11</v>
      </c>
      <c r="K32" s="9">
        <f t="shared" si="0"/>
        <v>303</v>
      </c>
      <c r="L32" s="9">
        <f>SUM(K28:K32)</f>
        <v>1688</v>
      </c>
    </row>
    <row r="33" spans="1:12" x14ac:dyDescent="0.55000000000000004">
      <c r="A33" s="3" t="s">
        <v>34</v>
      </c>
      <c r="B33" s="1">
        <f>ตำบลบ้านจาน!B33</f>
        <v>45</v>
      </c>
      <c r="C33" s="1">
        <f>ตำบลบ้านเป้า!B33</f>
        <v>32</v>
      </c>
      <c r="D33" s="1">
        <f>ตำบลบ้านแวง!B33</f>
        <v>36</v>
      </c>
      <c r="E33" s="1">
        <f>ตำบลบ้านยาง!B33</f>
        <v>48</v>
      </c>
      <c r="F33" s="1">
        <f>ตำบลหายโศก!B33</f>
        <v>37</v>
      </c>
      <c r="G33" s="1">
        <f>อบตพส!B33</f>
        <v>40</v>
      </c>
      <c r="H33" s="1">
        <f>ทตพส!B33</f>
        <v>32</v>
      </c>
      <c r="I33" s="1">
        <f>มฟรพ!B33</f>
        <v>6</v>
      </c>
      <c r="J33" s="1">
        <f>มฟม่วงใต้!B33</f>
        <v>26</v>
      </c>
      <c r="K33" s="1">
        <f t="shared" si="0"/>
        <v>302</v>
      </c>
    </row>
    <row r="34" spans="1:12" x14ac:dyDescent="0.55000000000000004">
      <c r="A34" s="3" t="s">
        <v>35</v>
      </c>
      <c r="B34" s="1">
        <f>ตำบลบ้านจาน!B34</f>
        <v>48</v>
      </c>
      <c r="C34" s="1">
        <f>ตำบลบ้านเป้า!B34</f>
        <v>31</v>
      </c>
      <c r="D34" s="1">
        <f>ตำบลบ้านแวง!B34</f>
        <v>26</v>
      </c>
      <c r="E34" s="1">
        <f>ตำบลบ้านยาง!B34</f>
        <v>79</v>
      </c>
      <c r="F34" s="1">
        <f>ตำบลหายโศก!B34</f>
        <v>29</v>
      </c>
      <c r="G34" s="1">
        <f>อบตพส!B34</f>
        <v>26</v>
      </c>
      <c r="H34" s="1">
        <f>ทตพส!B34</f>
        <v>28</v>
      </c>
      <c r="I34" s="1">
        <f>มฟรพ!B34</f>
        <v>10</v>
      </c>
      <c r="J34" s="1">
        <f>มฟม่วงใต้!B34</f>
        <v>22</v>
      </c>
      <c r="K34" s="1">
        <f t="shared" si="0"/>
        <v>299</v>
      </c>
    </row>
    <row r="35" spans="1:12" x14ac:dyDescent="0.55000000000000004">
      <c r="A35" s="3" t="s">
        <v>36</v>
      </c>
      <c r="B35" s="1">
        <f>ตำบลบ้านจาน!B35</f>
        <v>52</v>
      </c>
      <c r="C35" s="1">
        <f>ตำบลบ้านเป้า!B35</f>
        <v>31</v>
      </c>
      <c r="D35" s="1">
        <f>ตำบลบ้านแวง!B35</f>
        <v>41</v>
      </c>
      <c r="E35" s="1">
        <f>ตำบลบ้านยาง!B35</f>
        <v>82</v>
      </c>
      <c r="F35" s="1">
        <f>ตำบลหายโศก!B35</f>
        <v>28</v>
      </c>
      <c r="G35" s="1">
        <f>อบตพส!B35</f>
        <v>37</v>
      </c>
      <c r="H35" s="1">
        <f>ทตพส!B35</f>
        <v>26</v>
      </c>
      <c r="I35" s="1">
        <f>มฟรพ!B35</f>
        <v>8</v>
      </c>
      <c r="J35" s="1">
        <f>มฟม่วงใต้!B35</f>
        <v>19</v>
      </c>
      <c r="K35" s="1">
        <f t="shared" si="0"/>
        <v>324</v>
      </c>
    </row>
    <row r="36" spans="1:12" x14ac:dyDescent="0.55000000000000004">
      <c r="A36" s="3" t="s">
        <v>37</v>
      </c>
      <c r="B36" s="1">
        <f>ตำบลบ้านจาน!B36</f>
        <v>42</v>
      </c>
      <c r="C36" s="1">
        <f>ตำบลบ้านเป้า!B36</f>
        <v>32</v>
      </c>
      <c r="D36" s="1">
        <f>ตำบลบ้านแวง!B36</f>
        <v>23</v>
      </c>
      <c r="E36" s="1">
        <f>ตำบลบ้านยาง!B36</f>
        <v>53</v>
      </c>
      <c r="F36" s="1">
        <f>ตำบลหายโศก!B36</f>
        <v>30</v>
      </c>
      <c r="G36" s="1">
        <f>อบตพส!B36</f>
        <v>40</v>
      </c>
      <c r="H36" s="1">
        <f>ทตพส!B36</f>
        <v>27</v>
      </c>
      <c r="I36" s="1">
        <f>มฟรพ!B36</f>
        <v>11</v>
      </c>
      <c r="J36" s="1">
        <f>มฟม่วงใต้!B36</f>
        <v>19</v>
      </c>
      <c r="K36" s="1">
        <f t="shared" si="0"/>
        <v>277</v>
      </c>
    </row>
    <row r="37" spans="1:12" s="9" customFormat="1" x14ac:dyDescent="0.55000000000000004">
      <c r="A37" s="8" t="s">
        <v>38</v>
      </c>
      <c r="B37" s="1">
        <f>ตำบลบ้านจาน!B37</f>
        <v>53</v>
      </c>
      <c r="C37" s="1">
        <f>ตำบลบ้านเป้า!B37</f>
        <v>46</v>
      </c>
      <c r="D37" s="1">
        <f>ตำบลบ้านแวง!B37</f>
        <v>33</v>
      </c>
      <c r="E37" s="1">
        <f>ตำบลบ้านยาง!B37</f>
        <v>56</v>
      </c>
      <c r="F37" s="1">
        <f>ตำบลหายโศก!B37</f>
        <v>40</v>
      </c>
      <c r="G37" s="1">
        <f>อบตพส!B37</f>
        <v>21</v>
      </c>
      <c r="H37" s="1">
        <f>ทตพส!B37</f>
        <v>33</v>
      </c>
      <c r="I37" s="1">
        <f>มฟรพ!B37</f>
        <v>10</v>
      </c>
      <c r="J37" s="1">
        <f>มฟม่วงใต้!B37</f>
        <v>22</v>
      </c>
      <c r="K37" s="9">
        <f t="shared" si="0"/>
        <v>314</v>
      </c>
      <c r="L37" s="9">
        <f>SUM(K33:K37)</f>
        <v>1516</v>
      </c>
    </row>
    <row r="38" spans="1:12" x14ac:dyDescent="0.55000000000000004">
      <c r="A38" s="3" t="s">
        <v>39</v>
      </c>
      <c r="B38" s="1">
        <f>ตำบลบ้านจาน!B38</f>
        <v>44</v>
      </c>
      <c r="C38" s="1">
        <f>ตำบลบ้านเป้า!B38</f>
        <v>37</v>
      </c>
      <c r="D38" s="1">
        <f>ตำบลบ้านแวง!B38</f>
        <v>32</v>
      </c>
      <c r="E38" s="1">
        <f>ตำบลบ้านยาง!B38</f>
        <v>77</v>
      </c>
      <c r="F38" s="1">
        <f>ตำบลหายโศก!B38</f>
        <v>51</v>
      </c>
      <c r="G38" s="1">
        <f>อบตพส!B38</f>
        <v>32</v>
      </c>
      <c r="H38" s="1">
        <f>ทตพส!B38</f>
        <v>26</v>
      </c>
      <c r="I38" s="1">
        <f>มฟรพ!B38</f>
        <v>7</v>
      </c>
      <c r="J38" s="1">
        <f>มฟม่วงใต้!B38</f>
        <v>21</v>
      </c>
      <c r="K38" s="1">
        <f t="shared" si="0"/>
        <v>327</v>
      </c>
    </row>
    <row r="39" spans="1:12" x14ac:dyDescent="0.55000000000000004">
      <c r="A39" s="3" t="s">
        <v>40</v>
      </c>
      <c r="B39" s="1">
        <f>ตำบลบ้านจาน!B39</f>
        <v>54</v>
      </c>
      <c r="C39" s="1">
        <f>ตำบลบ้านเป้า!B39</f>
        <v>38</v>
      </c>
      <c r="D39" s="1">
        <f>ตำบลบ้านแวง!B39</f>
        <v>35</v>
      </c>
      <c r="E39" s="1">
        <f>ตำบลบ้านยาง!B39</f>
        <v>73</v>
      </c>
      <c r="F39" s="1">
        <f>ตำบลหายโศก!B39</f>
        <v>33</v>
      </c>
      <c r="G39" s="1">
        <f>อบตพส!B39</f>
        <v>39</v>
      </c>
      <c r="H39" s="1">
        <f>ทตพส!B39</f>
        <v>29</v>
      </c>
      <c r="I39" s="1">
        <f>มฟรพ!B39</f>
        <v>11</v>
      </c>
      <c r="J39" s="1">
        <f>มฟม่วงใต้!B39</f>
        <v>17</v>
      </c>
      <c r="K39" s="1">
        <f t="shared" si="0"/>
        <v>329</v>
      </c>
    </row>
    <row r="40" spans="1:12" x14ac:dyDescent="0.55000000000000004">
      <c r="A40" s="3" t="s">
        <v>41</v>
      </c>
      <c r="B40" s="1">
        <f>ตำบลบ้านจาน!B40</f>
        <v>72</v>
      </c>
      <c r="C40" s="1">
        <f>ตำบลบ้านเป้า!B40</f>
        <v>37</v>
      </c>
      <c r="D40" s="1">
        <f>ตำบลบ้านแวง!B40</f>
        <v>36</v>
      </c>
      <c r="E40" s="1">
        <f>ตำบลบ้านยาง!B40</f>
        <v>60</v>
      </c>
      <c r="F40" s="1">
        <f>ตำบลหายโศก!B40</f>
        <v>48</v>
      </c>
      <c r="G40" s="1">
        <f>อบตพส!B40</f>
        <v>47</v>
      </c>
      <c r="H40" s="1">
        <f>ทตพส!B40</f>
        <v>34</v>
      </c>
      <c r="I40" s="1">
        <f>มฟรพ!B40</f>
        <v>7</v>
      </c>
      <c r="J40" s="1">
        <f>มฟม่วงใต้!B40</f>
        <v>25</v>
      </c>
      <c r="K40" s="1">
        <f t="shared" si="0"/>
        <v>366</v>
      </c>
    </row>
    <row r="41" spans="1:12" x14ac:dyDescent="0.55000000000000004">
      <c r="A41" s="3" t="s">
        <v>42</v>
      </c>
      <c r="B41" s="1">
        <f>ตำบลบ้านจาน!B41</f>
        <v>68</v>
      </c>
      <c r="C41" s="1">
        <f>ตำบลบ้านเป้า!B41</f>
        <v>42</v>
      </c>
      <c r="D41" s="1">
        <f>ตำบลบ้านแวง!B41</f>
        <v>38</v>
      </c>
      <c r="E41" s="1">
        <f>ตำบลบ้านยาง!B41</f>
        <v>80</v>
      </c>
      <c r="F41" s="1">
        <f>ตำบลหายโศก!B41</f>
        <v>37</v>
      </c>
      <c r="G41" s="1">
        <f>อบตพส!B41</f>
        <v>48</v>
      </c>
      <c r="H41" s="1">
        <f>ทตพส!B41</f>
        <v>34</v>
      </c>
      <c r="I41" s="1">
        <f>มฟรพ!B41</f>
        <v>10</v>
      </c>
      <c r="J41" s="1">
        <f>มฟม่วงใต้!B41</f>
        <v>34</v>
      </c>
      <c r="K41" s="1">
        <f t="shared" si="0"/>
        <v>391</v>
      </c>
    </row>
    <row r="42" spans="1:12" s="9" customFormat="1" x14ac:dyDescent="0.55000000000000004">
      <c r="A42" s="8" t="s">
        <v>43</v>
      </c>
      <c r="B42" s="1">
        <f>ตำบลบ้านจาน!B42</f>
        <v>60</v>
      </c>
      <c r="C42" s="1">
        <f>ตำบลบ้านเป้า!B42</f>
        <v>56</v>
      </c>
      <c r="D42" s="1">
        <f>ตำบลบ้านแวง!B42</f>
        <v>43</v>
      </c>
      <c r="E42" s="1">
        <f>ตำบลบ้านยาง!B42</f>
        <v>70</v>
      </c>
      <c r="F42" s="1">
        <f>ตำบลหายโศก!B42</f>
        <v>42</v>
      </c>
      <c r="G42" s="1">
        <f>อบตพส!B42</f>
        <v>29</v>
      </c>
      <c r="H42" s="1">
        <f>ทตพส!B42</f>
        <v>43</v>
      </c>
      <c r="I42" s="1">
        <f>มฟรพ!B42</f>
        <v>7</v>
      </c>
      <c r="J42" s="1">
        <f>มฟม่วงใต้!B42</f>
        <v>26</v>
      </c>
      <c r="K42" s="9">
        <f t="shared" si="0"/>
        <v>376</v>
      </c>
      <c r="L42" s="9">
        <f>SUM(K38:K42)</f>
        <v>1789</v>
      </c>
    </row>
    <row r="43" spans="1:12" x14ac:dyDescent="0.55000000000000004">
      <c r="A43" s="3" t="s">
        <v>44</v>
      </c>
      <c r="B43" s="1">
        <f>ตำบลบ้านจาน!B43</f>
        <v>68</v>
      </c>
      <c r="C43" s="1">
        <f>ตำบลบ้านเป้า!B43</f>
        <v>60</v>
      </c>
      <c r="D43" s="1">
        <f>ตำบลบ้านแวง!B43</f>
        <v>37</v>
      </c>
      <c r="E43" s="1">
        <f>ตำบลบ้านยาง!B43</f>
        <v>78</v>
      </c>
      <c r="F43" s="1">
        <f>ตำบลหายโศก!B43</f>
        <v>39</v>
      </c>
      <c r="G43" s="1">
        <f>อบตพส!B43</f>
        <v>52</v>
      </c>
      <c r="H43" s="1">
        <f>ทตพส!B43</f>
        <v>50</v>
      </c>
      <c r="I43" s="1">
        <f>มฟรพ!B43</f>
        <v>14</v>
      </c>
      <c r="J43" s="1">
        <f>มฟม่วงใต้!B43</f>
        <v>27</v>
      </c>
      <c r="K43" s="1">
        <f t="shared" si="0"/>
        <v>425</v>
      </c>
    </row>
    <row r="44" spans="1:12" x14ac:dyDescent="0.55000000000000004">
      <c r="A44" s="3" t="s">
        <v>45</v>
      </c>
      <c r="B44" s="1">
        <f>ตำบลบ้านจาน!B44</f>
        <v>57</v>
      </c>
      <c r="C44" s="1">
        <f>ตำบลบ้านเป้า!B44</f>
        <v>44</v>
      </c>
      <c r="D44" s="1">
        <f>ตำบลบ้านแวง!B44</f>
        <v>47</v>
      </c>
      <c r="E44" s="1">
        <f>ตำบลบ้านยาง!B44</f>
        <v>71</v>
      </c>
      <c r="F44" s="1">
        <f>ตำบลหายโศก!B44</f>
        <v>33</v>
      </c>
      <c r="G44" s="1">
        <f>อบตพส!B44</f>
        <v>43</v>
      </c>
      <c r="H44" s="1">
        <f>ทตพส!B44</f>
        <v>31</v>
      </c>
      <c r="I44" s="1">
        <f>มฟรพ!B44</f>
        <v>4</v>
      </c>
      <c r="J44" s="1">
        <f>มฟม่วงใต้!B44</f>
        <v>30</v>
      </c>
      <c r="K44" s="1">
        <f t="shared" si="0"/>
        <v>360</v>
      </c>
    </row>
    <row r="45" spans="1:12" x14ac:dyDescent="0.55000000000000004">
      <c r="A45" s="3" t="s">
        <v>46</v>
      </c>
      <c r="B45" s="1">
        <f>ตำบลบ้านจาน!B45</f>
        <v>49</v>
      </c>
      <c r="C45" s="1">
        <f>ตำบลบ้านเป้า!B45</f>
        <v>28</v>
      </c>
      <c r="D45" s="1">
        <f>ตำบลบ้านแวง!B45</f>
        <v>49</v>
      </c>
      <c r="E45" s="1">
        <f>ตำบลบ้านยาง!B45</f>
        <v>69</v>
      </c>
      <c r="F45" s="1">
        <f>ตำบลหายโศก!B45</f>
        <v>47</v>
      </c>
      <c r="G45" s="1">
        <f>อบตพส!B45</f>
        <v>51</v>
      </c>
      <c r="H45" s="1">
        <f>ทตพส!B45</f>
        <v>24</v>
      </c>
      <c r="I45" s="1">
        <f>มฟรพ!B45</f>
        <v>8</v>
      </c>
      <c r="J45" s="1">
        <f>มฟม่วงใต้!B45</f>
        <v>40</v>
      </c>
      <c r="K45" s="1">
        <f t="shared" si="0"/>
        <v>365</v>
      </c>
    </row>
    <row r="46" spans="1:12" x14ac:dyDescent="0.55000000000000004">
      <c r="A46" s="3" t="s">
        <v>47</v>
      </c>
      <c r="B46" s="1">
        <f>ตำบลบ้านจาน!B46</f>
        <v>56</v>
      </c>
      <c r="C46" s="1">
        <f>ตำบลบ้านเป้า!B46</f>
        <v>43</v>
      </c>
      <c r="D46" s="1">
        <f>ตำบลบ้านแวง!B46</f>
        <v>52</v>
      </c>
      <c r="E46" s="1">
        <f>ตำบลบ้านยาง!B46</f>
        <v>72</v>
      </c>
      <c r="F46" s="1">
        <f>ตำบลหายโศก!B46</f>
        <v>41</v>
      </c>
      <c r="G46" s="1">
        <f>อบตพส!B46</f>
        <v>48</v>
      </c>
      <c r="H46" s="1">
        <f>ทตพส!B46</f>
        <v>34</v>
      </c>
      <c r="I46" s="1">
        <f>มฟรพ!B46</f>
        <v>12</v>
      </c>
      <c r="J46" s="1">
        <f>มฟม่วงใต้!B46</f>
        <v>31</v>
      </c>
      <c r="K46" s="1">
        <f t="shared" si="0"/>
        <v>389</v>
      </c>
    </row>
    <row r="47" spans="1:12" s="9" customFormat="1" x14ac:dyDescent="0.55000000000000004">
      <c r="A47" s="8" t="s">
        <v>48</v>
      </c>
      <c r="B47" s="1">
        <f>ตำบลบ้านจาน!B47</f>
        <v>61</v>
      </c>
      <c r="C47" s="1">
        <f>ตำบลบ้านเป้า!B47</f>
        <v>42</v>
      </c>
      <c r="D47" s="1">
        <f>ตำบลบ้านแวง!B47</f>
        <v>50</v>
      </c>
      <c r="E47" s="1">
        <f>ตำบลบ้านยาง!B47</f>
        <v>55</v>
      </c>
      <c r="F47" s="1">
        <f>ตำบลหายโศก!B47</f>
        <v>40</v>
      </c>
      <c r="G47" s="1">
        <f>อบตพส!B47</f>
        <v>54</v>
      </c>
      <c r="H47" s="1">
        <f>ทตพส!B47</f>
        <v>33</v>
      </c>
      <c r="I47" s="1">
        <f>มฟรพ!B47</f>
        <v>7</v>
      </c>
      <c r="J47" s="1">
        <f>มฟม่วงใต้!B47</f>
        <v>32</v>
      </c>
      <c r="K47" s="9">
        <f t="shared" si="0"/>
        <v>374</v>
      </c>
      <c r="L47" s="9">
        <f>SUM(K43:K47)</f>
        <v>1913</v>
      </c>
    </row>
    <row r="48" spans="1:12" x14ac:dyDescent="0.55000000000000004">
      <c r="A48" s="3" t="s">
        <v>49</v>
      </c>
      <c r="B48" s="1">
        <f>ตำบลบ้านจาน!B48</f>
        <v>84</v>
      </c>
      <c r="C48" s="1">
        <f>ตำบลบ้านเป้า!B48</f>
        <v>47</v>
      </c>
      <c r="D48" s="1">
        <f>ตำบลบ้านแวง!B48</f>
        <v>41</v>
      </c>
      <c r="E48" s="1">
        <f>ตำบลบ้านยาง!B48</f>
        <v>72</v>
      </c>
      <c r="F48" s="1">
        <f>ตำบลหายโศก!B48</f>
        <v>39</v>
      </c>
      <c r="G48" s="1">
        <f>อบตพส!B48</f>
        <v>61</v>
      </c>
      <c r="H48" s="1">
        <f>ทตพส!B48</f>
        <v>46</v>
      </c>
      <c r="I48" s="1">
        <f>มฟรพ!B48</f>
        <v>9</v>
      </c>
      <c r="J48" s="1">
        <f>มฟม่วงใต้!B48</f>
        <v>36</v>
      </c>
      <c r="K48" s="1">
        <f t="shared" si="0"/>
        <v>435</v>
      </c>
    </row>
    <row r="49" spans="1:13" x14ac:dyDescent="0.55000000000000004">
      <c r="A49" s="3" t="s">
        <v>50</v>
      </c>
      <c r="B49" s="1">
        <f>ตำบลบ้านจาน!B49</f>
        <v>62</v>
      </c>
      <c r="C49" s="1">
        <f>ตำบลบ้านเป้า!B49</f>
        <v>46</v>
      </c>
      <c r="D49" s="1">
        <f>ตำบลบ้านแวง!B49</f>
        <v>59</v>
      </c>
      <c r="E49" s="1">
        <f>ตำบลบ้านยาง!B49</f>
        <v>88</v>
      </c>
      <c r="F49" s="1">
        <f>ตำบลหายโศก!B49</f>
        <v>61</v>
      </c>
      <c r="G49" s="1">
        <f>อบตพส!B49</f>
        <v>69</v>
      </c>
      <c r="H49" s="1">
        <f>ทตพส!B49</f>
        <v>28</v>
      </c>
      <c r="I49" s="1">
        <f>มฟรพ!B49</f>
        <v>11</v>
      </c>
      <c r="J49" s="1">
        <f>มฟม่วงใต้!B49</f>
        <v>36</v>
      </c>
      <c r="K49" s="1">
        <f t="shared" si="0"/>
        <v>460</v>
      </c>
    </row>
    <row r="50" spans="1:13" x14ac:dyDescent="0.55000000000000004">
      <c r="A50" s="3" t="s">
        <v>51</v>
      </c>
      <c r="B50" s="1">
        <f>ตำบลบ้านจาน!B50</f>
        <v>70</v>
      </c>
      <c r="C50" s="1">
        <f>ตำบลบ้านเป้า!B50</f>
        <v>37</v>
      </c>
      <c r="D50" s="1">
        <f>ตำบลบ้านแวง!B50</f>
        <v>28</v>
      </c>
      <c r="E50" s="1">
        <f>ตำบลบ้านยาง!B50</f>
        <v>92</v>
      </c>
      <c r="F50" s="1">
        <f>ตำบลหายโศก!B50</f>
        <v>50</v>
      </c>
      <c r="G50" s="1">
        <f>อบตพส!B50</f>
        <v>57</v>
      </c>
      <c r="H50" s="1">
        <f>ทตพส!B50</f>
        <v>20</v>
      </c>
      <c r="I50" s="1">
        <f>มฟรพ!B50</f>
        <v>12</v>
      </c>
      <c r="J50" s="1">
        <f>มฟม่วงใต้!B50</f>
        <v>35</v>
      </c>
      <c r="K50" s="1">
        <f t="shared" si="0"/>
        <v>401</v>
      </c>
    </row>
    <row r="51" spans="1:13" x14ac:dyDescent="0.55000000000000004">
      <c r="A51" s="3" t="s">
        <v>52</v>
      </c>
      <c r="B51" s="1">
        <f>ตำบลบ้านจาน!B51</f>
        <v>72</v>
      </c>
      <c r="C51" s="1">
        <f>ตำบลบ้านเป้า!B51</f>
        <v>52</v>
      </c>
      <c r="D51" s="1">
        <f>ตำบลบ้านแวง!B51</f>
        <v>46</v>
      </c>
      <c r="E51" s="1">
        <f>ตำบลบ้านยาง!B51</f>
        <v>86</v>
      </c>
      <c r="F51" s="1">
        <f>ตำบลหายโศก!B51</f>
        <v>39</v>
      </c>
      <c r="G51" s="1">
        <f>อบตพส!B51</f>
        <v>51</v>
      </c>
      <c r="H51" s="1">
        <f>ทตพส!B51</f>
        <v>42</v>
      </c>
      <c r="I51" s="1">
        <f>มฟรพ!B51</f>
        <v>10</v>
      </c>
      <c r="J51" s="1">
        <f>มฟม่วงใต้!B51</f>
        <v>31</v>
      </c>
      <c r="K51" s="1">
        <f t="shared" si="0"/>
        <v>429</v>
      </c>
    </row>
    <row r="52" spans="1:13" s="9" customFormat="1" x14ac:dyDescent="0.55000000000000004">
      <c r="A52" s="8" t="s">
        <v>53</v>
      </c>
      <c r="B52" s="1">
        <f>ตำบลบ้านจาน!B52</f>
        <v>59</v>
      </c>
      <c r="C52" s="1">
        <f>ตำบลบ้านเป้า!B52</f>
        <v>46</v>
      </c>
      <c r="D52" s="1">
        <f>ตำบลบ้านแวง!B52</f>
        <v>41</v>
      </c>
      <c r="E52" s="1">
        <f>ตำบลบ้านยาง!B52</f>
        <v>57</v>
      </c>
      <c r="F52" s="1">
        <f>ตำบลหายโศก!B52</f>
        <v>40</v>
      </c>
      <c r="G52" s="1">
        <f>อบตพส!B52</f>
        <v>62</v>
      </c>
      <c r="H52" s="1">
        <f>ทตพส!B52</f>
        <v>33</v>
      </c>
      <c r="I52" s="1">
        <f>มฟรพ!B52</f>
        <v>14</v>
      </c>
      <c r="J52" s="1">
        <f>มฟม่วงใต้!B52</f>
        <v>24</v>
      </c>
      <c r="K52" s="9">
        <f t="shared" si="0"/>
        <v>376</v>
      </c>
      <c r="L52" s="9">
        <f>SUM(K48:K52)</f>
        <v>2101</v>
      </c>
    </row>
    <row r="53" spans="1:13" x14ac:dyDescent="0.55000000000000004">
      <c r="A53" s="3" t="s">
        <v>54</v>
      </c>
      <c r="B53" s="1">
        <f>ตำบลบ้านจาน!B53</f>
        <v>72</v>
      </c>
      <c r="C53" s="1">
        <f>ตำบลบ้านเป้า!B53</f>
        <v>44</v>
      </c>
      <c r="D53" s="1">
        <f>ตำบลบ้านแวง!B53</f>
        <v>50</v>
      </c>
      <c r="E53" s="1">
        <f>ตำบลบ้านยาง!B53</f>
        <v>66</v>
      </c>
      <c r="F53" s="1">
        <f>ตำบลหายโศก!B53</f>
        <v>45</v>
      </c>
      <c r="G53" s="1">
        <f>อบตพส!B53</f>
        <v>50</v>
      </c>
      <c r="H53" s="1">
        <f>ทตพส!B53</f>
        <v>34</v>
      </c>
      <c r="I53" s="1">
        <f>มฟรพ!B53</f>
        <v>17</v>
      </c>
      <c r="J53" s="1">
        <f>มฟม่วงใต้!B53</f>
        <v>31</v>
      </c>
      <c r="K53" s="1">
        <f t="shared" si="0"/>
        <v>409</v>
      </c>
    </row>
    <row r="54" spans="1:13" x14ac:dyDescent="0.55000000000000004">
      <c r="A54" s="3" t="s">
        <v>55</v>
      </c>
      <c r="B54" s="1">
        <f>ตำบลบ้านจาน!B54</f>
        <v>53</v>
      </c>
      <c r="C54" s="1">
        <f>ตำบลบ้านเป้า!B54</f>
        <v>52</v>
      </c>
      <c r="D54" s="1">
        <f>ตำบลบ้านแวง!B54</f>
        <v>39</v>
      </c>
      <c r="E54" s="1">
        <f>ตำบลบ้านยาง!B54</f>
        <v>56</v>
      </c>
      <c r="F54" s="1">
        <f>ตำบลหายโศก!B54</f>
        <v>41</v>
      </c>
      <c r="G54" s="1">
        <f>อบตพส!B54</f>
        <v>48</v>
      </c>
      <c r="H54" s="1">
        <f>ทตพส!B54</f>
        <v>36</v>
      </c>
      <c r="I54" s="1">
        <f>มฟรพ!B54</f>
        <v>12</v>
      </c>
      <c r="J54" s="1">
        <f>มฟม่วงใต้!B54</f>
        <v>25</v>
      </c>
      <c r="K54" s="1">
        <f t="shared" si="0"/>
        <v>362</v>
      </c>
    </row>
    <row r="55" spans="1:13" x14ac:dyDescent="0.55000000000000004">
      <c r="A55" s="3" t="s">
        <v>56</v>
      </c>
      <c r="B55" s="1">
        <f>ตำบลบ้านจาน!B55</f>
        <v>60</v>
      </c>
      <c r="C55" s="1">
        <f>ตำบลบ้านเป้า!B55</f>
        <v>55</v>
      </c>
      <c r="D55" s="1">
        <f>ตำบลบ้านแวง!B55</f>
        <v>40</v>
      </c>
      <c r="E55" s="1">
        <f>ตำบลบ้านยาง!B55</f>
        <v>78</v>
      </c>
      <c r="F55" s="1">
        <f>ตำบลหายโศก!B55</f>
        <v>37</v>
      </c>
      <c r="G55" s="1">
        <f>อบตพส!B55</f>
        <v>43</v>
      </c>
      <c r="H55" s="1">
        <f>ทตพส!B55</f>
        <v>31</v>
      </c>
      <c r="I55" s="1">
        <f>มฟรพ!B55</f>
        <v>13</v>
      </c>
      <c r="J55" s="1">
        <f>มฟม่วงใต้!B55</f>
        <v>16</v>
      </c>
      <c r="K55" s="1">
        <f t="shared" si="0"/>
        <v>373</v>
      </c>
    </row>
    <row r="56" spans="1:13" x14ac:dyDescent="0.55000000000000004">
      <c r="A56" s="3" t="s">
        <v>57</v>
      </c>
      <c r="B56" s="1">
        <f>ตำบลบ้านจาน!B56</f>
        <v>58</v>
      </c>
      <c r="C56" s="1">
        <f>ตำบลบ้านเป้า!B56</f>
        <v>52</v>
      </c>
      <c r="D56" s="1">
        <f>ตำบลบ้านแวง!B56</f>
        <v>37</v>
      </c>
      <c r="E56" s="1">
        <f>ตำบลบ้านยาง!B56</f>
        <v>73</v>
      </c>
      <c r="F56" s="1">
        <f>ตำบลหายโศก!B56</f>
        <v>43</v>
      </c>
      <c r="G56" s="1">
        <f>อบตพส!B56</f>
        <v>41</v>
      </c>
      <c r="H56" s="1">
        <f>ทตพส!B56</f>
        <v>34</v>
      </c>
      <c r="I56" s="1">
        <f>มฟรพ!B56</f>
        <v>9</v>
      </c>
      <c r="J56" s="1">
        <f>มฟม่วงใต้!B56</f>
        <v>19</v>
      </c>
      <c r="K56" s="1">
        <f t="shared" si="0"/>
        <v>366</v>
      </c>
    </row>
    <row r="57" spans="1:13" s="9" customFormat="1" x14ac:dyDescent="0.55000000000000004">
      <c r="A57" s="8" t="s">
        <v>58</v>
      </c>
      <c r="B57" s="1">
        <f>ตำบลบ้านจาน!B57</f>
        <v>43</v>
      </c>
      <c r="C57" s="1">
        <f>ตำบลบ้านเป้า!B57</f>
        <v>34</v>
      </c>
      <c r="D57" s="1">
        <f>ตำบลบ้านแวง!B57</f>
        <v>36</v>
      </c>
      <c r="E57" s="1">
        <f>ตำบลบ้านยาง!B57</f>
        <v>67</v>
      </c>
      <c r="F57" s="1">
        <f>ตำบลหายโศก!B57</f>
        <v>42</v>
      </c>
      <c r="G57" s="1">
        <f>อบตพส!B57</f>
        <v>39</v>
      </c>
      <c r="H57" s="1">
        <f>ทตพส!B57</f>
        <v>32</v>
      </c>
      <c r="I57" s="1">
        <f>มฟรพ!B57</f>
        <v>14</v>
      </c>
      <c r="J57" s="1">
        <f>มฟม่วงใต้!B57</f>
        <v>34</v>
      </c>
      <c r="K57" s="9">
        <f t="shared" si="0"/>
        <v>341</v>
      </c>
      <c r="L57" s="9">
        <f>SUM(K53:K57)</f>
        <v>1851</v>
      </c>
    </row>
    <row r="58" spans="1:13" x14ac:dyDescent="0.55000000000000004">
      <c r="A58" s="3" t="s">
        <v>59</v>
      </c>
      <c r="B58" s="1">
        <f>ตำบลบ้านจาน!B58</f>
        <v>44</v>
      </c>
      <c r="C58" s="1">
        <f>ตำบลบ้านเป้า!B58</f>
        <v>43</v>
      </c>
      <c r="D58" s="1">
        <f>ตำบลบ้านแวง!B58</f>
        <v>37</v>
      </c>
      <c r="E58" s="1">
        <f>ตำบลบ้านยาง!B58</f>
        <v>52</v>
      </c>
      <c r="F58" s="1">
        <f>ตำบลหายโศก!B58</f>
        <v>49</v>
      </c>
      <c r="G58" s="1">
        <f>อบตพส!B58</f>
        <v>43</v>
      </c>
      <c r="H58" s="1">
        <f>ทตพส!B58</f>
        <v>37</v>
      </c>
      <c r="I58" s="1">
        <f>มฟรพ!B58</f>
        <v>8</v>
      </c>
      <c r="J58" s="1">
        <f>มฟม่วงใต้!B58</f>
        <v>19</v>
      </c>
      <c r="K58" s="1">
        <f t="shared" si="0"/>
        <v>332</v>
      </c>
    </row>
    <row r="59" spans="1:13" x14ac:dyDescent="0.55000000000000004">
      <c r="A59" s="3" t="s">
        <v>60</v>
      </c>
      <c r="B59" s="1">
        <f>ตำบลบ้านจาน!B59</f>
        <v>53</v>
      </c>
      <c r="C59" s="1">
        <f>ตำบลบ้านเป้า!B59</f>
        <v>44</v>
      </c>
      <c r="D59" s="1">
        <f>ตำบลบ้านแวง!B59</f>
        <v>49</v>
      </c>
      <c r="E59" s="1">
        <f>ตำบลบ้านยาง!B59</f>
        <v>48</v>
      </c>
      <c r="F59" s="1">
        <f>ตำบลหายโศก!B59</f>
        <v>39</v>
      </c>
      <c r="G59" s="1">
        <f>อบตพส!B59</f>
        <v>31</v>
      </c>
      <c r="H59" s="1">
        <f>ทตพส!B59</f>
        <v>33</v>
      </c>
      <c r="I59" s="1">
        <f>มฟรพ!B59</f>
        <v>13</v>
      </c>
      <c r="J59" s="1">
        <f>มฟม่วงใต้!B59</f>
        <v>16</v>
      </c>
      <c r="K59" s="1">
        <f t="shared" si="0"/>
        <v>326</v>
      </c>
    </row>
    <row r="60" spans="1:13" x14ac:dyDescent="0.55000000000000004">
      <c r="A60" s="3" t="s">
        <v>61</v>
      </c>
      <c r="B60" s="1">
        <f>ตำบลบ้านจาน!B60</f>
        <v>59</v>
      </c>
      <c r="C60" s="1">
        <f>ตำบลบ้านเป้า!B60</f>
        <v>38</v>
      </c>
      <c r="D60" s="1">
        <f>ตำบลบ้านแวง!B60</f>
        <v>41</v>
      </c>
      <c r="E60" s="1">
        <f>ตำบลบ้านยาง!B60</f>
        <v>60</v>
      </c>
      <c r="F60" s="1">
        <f>ตำบลหายโศก!B60</f>
        <v>48</v>
      </c>
      <c r="G60" s="1">
        <f>อบตพส!B60</f>
        <v>38</v>
      </c>
      <c r="H60" s="1">
        <f>ทตพส!B60</f>
        <v>31</v>
      </c>
      <c r="I60" s="1">
        <f>มฟรพ!B60</f>
        <v>21</v>
      </c>
      <c r="J60" s="1">
        <f>มฟม่วงใต้!B60</f>
        <v>29</v>
      </c>
      <c r="K60" s="1">
        <f t="shared" si="0"/>
        <v>365</v>
      </c>
    </row>
    <row r="61" spans="1:13" x14ac:dyDescent="0.55000000000000004">
      <c r="A61" s="3" t="s">
        <v>62</v>
      </c>
      <c r="B61" s="1">
        <f>ตำบลบ้านจาน!B61</f>
        <v>38</v>
      </c>
      <c r="C61" s="1">
        <f>ตำบลบ้านเป้า!B61</f>
        <v>35</v>
      </c>
      <c r="D61" s="1">
        <f>ตำบลบ้านแวง!B61</f>
        <v>27</v>
      </c>
      <c r="E61" s="1">
        <f>ตำบลบ้านยาง!B61</f>
        <v>49</v>
      </c>
      <c r="F61" s="1">
        <f>ตำบลหายโศก!B61</f>
        <v>28</v>
      </c>
      <c r="G61" s="1">
        <f>อบตพส!B61</f>
        <v>54</v>
      </c>
      <c r="H61" s="1">
        <f>ทตพส!B61</f>
        <v>27</v>
      </c>
      <c r="I61" s="1">
        <f>มฟรพ!B61</f>
        <v>16</v>
      </c>
      <c r="J61" s="1">
        <f>มฟม่วงใต้!B61</f>
        <v>22</v>
      </c>
      <c r="K61" s="1">
        <f t="shared" si="0"/>
        <v>296</v>
      </c>
    </row>
    <row r="62" spans="1:13" s="9" customFormat="1" x14ac:dyDescent="0.55000000000000004">
      <c r="A62" s="8" t="s">
        <v>63</v>
      </c>
      <c r="B62" s="1">
        <f>ตำบลบ้านจาน!B62</f>
        <v>36</v>
      </c>
      <c r="C62" s="1">
        <f>ตำบลบ้านเป้า!B62</f>
        <v>34</v>
      </c>
      <c r="D62" s="1">
        <f>ตำบลบ้านแวง!B62</f>
        <v>38</v>
      </c>
      <c r="E62" s="1">
        <f>ตำบลบ้านยาง!B62</f>
        <v>56</v>
      </c>
      <c r="F62" s="1">
        <f>ตำบลหายโศก!B62</f>
        <v>27</v>
      </c>
      <c r="G62" s="1">
        <f>อบตพส!B62</f>
        <v>29</v>
      </c>
      <c r="H62" s="1">
        <f>ทตพส!B62</f>
        <v>31</v>
      </c>
      <c r="I62" s="1">
        <f>มฟรพ!B62</f>
        <v>5</v>
      </c>
      <c r="J62" s="1">
        <f>มฟม่วงใต้!B62</f>
        <v>16</v>
      </c>
      <c r="K62" s="9">
        <f t="shared" si="0"/>
        <v>272</v>
      </c>
      <c r="L62" s="9">
        <f>SUM(K58:K62)</f>
        <v>1591</v>
      </c>
    </row>
    <row r="63" spans="1:13" x14ac:dyDescent="0.55000000000000004">
      <c r="A63" s="3" t="s">
        <v>64</v>
      </c>
      <c r="B63" s="1">
        <f>ตำบลบ้านจาน!B63</f>
        <v>40</v>
      </c>
      <c r="C63" s="1">
        <f>ตำบลบ้านเป้า!B63</f>
        <v>42</v>
      </c>
      <c r="D63" s="1">
        <f>ตำบลบ้านแวง!B63</f>
        <v>28</v>
      </c>
      <c r="E63" s="1">
        <f>ตำบลบ้านยาง!B63</f>
        <v>45</v>
      </c>
      <c r="F63" s="1">
        <f>ตำบลหายโศก!B63</f>
        <v>29</v>
      </c>
      <c r="G63" s="1">
        <f>อบตพส!B63</f>
        <v>27</v>
      </c>
      <c r="H63" s="1">
        <f>ทตพส!B63</f>
        <v>22</v>
      </c>
      <c r="I63" s="1">
        <f>มฟรพ!B63</f>
        <v>6</v>
      </c>
      <c r="J63" s="1">
        <f>มฟม่วงใต้!B63</f>
        <v>21</v>
      </c>
      <c r="K63" s="1">
        <f t="shared" si="0"/>
        <v>260</v>
      </c>
      <c r="L63" s="7">
        <f>SUM(K23:K62)</f>
        <v>14019</v>
      </c>
      <c r="M63" s="1" t="s">
        <v>161</v>
      </c>
    </row>
    <row r="64" spans="1:13" x14ac:dyDescent="0.55000000000000004">
      <c r="A64" s="3" t="s">
        <v>65</v>
      </c>
      <c r="B64" s="1">
        <f>ตำบลบ้านจาน!B64</f>
        <v>40</v>
      </c>
      <c r="C64" s="1">
        <f>ตำบลบ้านเป้า!B64</f>
        <v>33</v>
      </c>
      <c r="D64" s="1">
        <f>ตำบลบ้านแวง!B64</f>
        <v>22</v>
      </c>
      <c r="E64" s="1">
        <f>ตำบลบ้านยาง!B64</f>
        <v>54</v>
      </c>
      <c r="F64" s="1">
        <f>ตำบลหายโศก!B64</f>
        <v>33</v>
      </c>
      <c r="G64" s="1">
        <f>อบตพส!B64</f>
        <v>33</v>
      </c>
      <c r="H64" s="1">
        <f>ทตพส!B64</f>
        <v>28</v>
      </c>
      <c r="I64" s="1">
        <f>มฟรพ!B64</f>
        <v>8</v>
      </c>
      <c r="J64" s="1">
        <f>มฟม่วงใต้!B64</f>
        <v>16</v>
      </c>
      <c r="K64" s="1">
        <f t="shared" si="0"/>
        <v>267</v>
      </c>
    </row>
    <row r="65" spans="1:12" x14ac:dyDescent="0.55000000000000004">
      <c r="A65" s="3" t="s">
        <v>66</v>
      </c>
      <c r="B65" s="1">
        <f>ตำบลบ้านจาน!B65</f>
        <v>34</v>
      </c>
      <c r="C65" s="1">
        <f>ตำบลบ้านเป้า!B65</f>
        <v>36</v>
      </c>
      <c r="D65" s="1">
        <f>ตำบลบ้านแวง!B65</f>
        <v>31</v>
      </c>
      <c r="E65" s="1">
        <f>ตำบลบ้านยาง!B65</f>
        <v>46</v>
      </c>
      <c r="F65" s="1">
        <f>ตำบลหายโศก!B65</f>
        <v>31</v>
      </c>
      <c r="G65" s="1">
        <f>อบตพส!B65</f>
        <v>33</v>
      </c>
      <c r="H65" s="1">
        <f>ทตพส!B65</f>
        <v>21</v>
      </c>
      <c r="I65" s="1">
        <f>มฟรพ!B65</f>
        <v>8</v>
      </c>
      <c r="J65" s="1">
        <f>มฟม่วงใต้!B65</f>
        <v>11</v>
      </c>
      <c r="K65" s="1">
        <f t="shared" si="0"/>
        <v>251</v>
      </c>
    </row>
    <row r="66" spans="1:12" x14ac:dyDescent="0.55000000000000004">
      <c r="A66" s="3" t="s">
        <v>67</v>
      </c>
      <c r="B66" s="1">
        <f>ตำบลบ้านจาน!B66</f>
        <v>26</v>
      </c>
      <c r="C66" s="1">
        <f>ตำบลบ้านเป้า!B66</f>
        <v>34</v>
      </c>
      <c r="D66" s="1">
        <f>ตำบลบ้านแวง!B66</f>
        <v>23</v>
      </c>
      <c r="E66" s="1">
        <f>ตำบลบ้านยาง!B66</f>
        <v>41</v>
      </c>
      <c r="F66" s="1">
        <f>ตำบลหายโศก!B66</f>
        <v>30</v>
      </c>
      <c r="G66" s="1">
        <f>อบตพส!B66</f>
        <v>27</v>
      </c>
      <c r="H66" s="1">
        <f>ทตพส!B66</f>
        <v>19</v>
      </c>
      <c r="I66" s="1">
        <f>มฟรพ!B66</f>
        <v>4</v>
      </c>
      <c r="J66" s="1">
        <f>มฟม่วงใต้!B66</f>
        <v>12</v>
      </c>
      <c r="K66" s="1">
        <f t="shared" si="0"/>
        <v>216</v>
      </c>
    </row>
    <row r="67" spans="1:12" s="9" customFormat="1" x14ac:dyDescent="0.55000000000000004">
      <c r="A67" s="8" t="s">
        <v>68</v>
      </c>
      <c r="B67" s="1">
        <f>ตำบลบ้านจาน!B67</f>
        <v>34</v>
      </c>
      <c r="C67" s="1">
        <f>ตำบลบ้านเป้า!B67</f>
        <v>29</v>
      </c>
      <c r="D67" s="1">
        <f>ตำบลบ้านแวง!B67</f>
        <v>31</v>
      </c>
      <c r="E67" s="1">
        <f>ตำบลบ้านยาง!B67</f>
        <v>26</v>
      </c>
      <c r="F67" s="1">
        <f>ตำบลหายโศก!B67</f>
        <v>22</v>
      </c>
      <c r="G67" s="1">
        <f>อบตพส!B67</f>
        <v>39</v>
      </c>
      <c r="H67" s="1">
        <f>ทตพส!B67</f>
        <v>24</v>
      </c>
      <c r="I67" s="1">
        <f>มฟรพ!B67</f>
        <v>5</v>
      </c>
      <c r="J67" s="1">
        <f>มฟม่วงใต้!B67</f>
        <v>9</v>
      </c>
      <c r="K67" s="9">
        <f t="shared" si="0"/>
        <v>219</v>
      </c>
      <c r="L67" s="9">
        <f>SUM(K63:K67)</f>
        <v>1213</v>
      </c>
    </row>
    <row r="68" spans="1:12" x14ac:dyDescent="0.55000000000000004">
      <c r="A68" s="3" t="s">
        <v>69</v>
      </c>
      <c r="B68" s="1">
        <f>ตำบลบ้านจาน!B68</f>
        <v>28</v>
      </c>
      <c r="C68" s="1">
        <f>ตำบลบ้านเป้า!B68</f>
        <v>22</v>
      </c>
      <c r="D68" s="1">
        <f>ตำบลบ้านแวง!B68</f>
        <v>25</v>
      </c>
      <c r="E68" s="1">
        <f>ตำบลบ้านยาง!B68</f>
        <v>38</v>
      </c>
      <c r="F68" s="1">
        <f>ตำบลหายโศก!B68</f>
        <v>24</v>
      </c>
      <c r="G68" s="1">
        <f>อบตพส!B68</f>
        <v>23</v>
      </c>
      <c r="H68" s="1">
        <f>ทตพส!B68</f>
        <v>25</v>
      </c>
      <c r="I68" s="1">
        <f>มฟรพ!B68</f>
        <v>4</v>
      </c>
      <c r="J68" s="1">
        <f>มฟม่วงใต้!B68</f>
        <v>25</v>
      </c>
      <c r="K68" s="1">
        <f t="shared" ref="K68:K104" si="1">SUM(B68:J68)</f>
        <v>214</v>
      </c>
    </row>
    <row r="69" spans="1:12" x14ac:dyDescent="0.55000000000000004">
      <c r="A69" s="3" t="s">
        <v>70</v>
      </c>
      <c r="B69" s="1">
        <f>ตำบลบ้านจาน!B69</f>
        <v>33</v>
      </c>
      <c r="C69" s="1">
        <f>ตำบลบ้านเป้า!B69</f>
        <v>25</v>
      </c>
      <c r="D69" s="1">
        <f>ตำบลบ้านแวง!B69</f>
        <v>20</v>
      </c>
      <c r="E69" s="1">
        <f>ตำบลบ้านยาง!B69</f>
        <v>32</v>
      </c>
      <c r="F69" s="1">
        <f>ตำบลหายโศก!B69</f>
        <v>25</v>
      </c>
      <c r="G69" s="1">
        <f>อบตพส!B69</f>
        <v>24</v>
      </c>
      <c r="H69" s="1">
        <f>ทตพส!B69</f>
        <v>21</v>
      </c>
      <c r="I69" s="1">
        <f>มฟรพ!B69</f>
        <v>4</v>
      </c>
      <c r="J69" s="1">
        <f>มฟม่วงใต้!B69</f>
        <v>13</v>
      </c>
      <c r="K69" s="1">
        <f t="shared" si="1"/>
        <v>197</v>
      </c>
    </row>
    <row r="70" spans="1:12" x14ac:dyDescent="0.55000000000000004">
      <c r="A70" s="3" t="s">
        <v>71</v>
      </c>
      <c r="B70" s="1">
        <f>ตำบลบ้านจาน!B70</f>
        <v>37</v>
      </c>
      <c r="C70" s="1">
        <f>ตำบลบ้านเป้า!B70</f>
        <v>30</v>
      </c>
      <c r="D70" s="1">
        <f>ตำบลบ้านแวง!B70</f>
        <v>24</v>
      </c>
      <c r="E70" s="1">
        <f>ตำบลบ้านยาง!B70</f>
        <v>19</v>
      </c>
      <c r="F70" s="1">
        <f>ตำบลหายโศก!B70</f>
        <v>21</v>
      </c>
      <c r="G70" s="1">
        <f>อบตพส!B70</f>
        <v>22</v>
      </c>
      <c r="H70" s="1">
        <f>ทตพส!B70</f>
        <v>18</v>
      </c>
      <c r="I70" s="1">
        <f>มฟรพ!B70</f>
        <v>10</v>
      </c>
      <c r="J70" s="1">
        <f>มฟม่วงใต้!B70</f>
        <v>18</v>
      </c>
      <c r="K70" s="1">
        <f t="shared" si="1"/>
        <v>199</v>
      </c>
    </row>
    <row r="71" spans="1:12" x14ac:dyDescent="0.55000000000000004">
      <c r="A71" s="3" t="s">
        <v>72</v>
      </c>
      <c r="B71" s="1">
        <f>ตำบลบ้านจาน!B71</f>
        <v>26</v>
      </c>
      <c r="C71" s="1">
        <f>ตำบลบ้านเป้า!B71</f>
        <v>30</v>
      </c>
      <c r="D71" s="1">
        <f>ตำบลบ้านแวง!B71</f>
        <v>19</v>
      </c>
      <c r="E71" s="1">
        <f>ตำบลบ้านยาง!B71</f>
        <v>24</v>
      </c>
      <c r="F71" s="1">
        <f>ตำบลหายโศก!B71</f>
        <v>24</v>
      </c>
      <c r="G71" s="1">
        <f>อบตพส!B71</f>
        <v>11</v>
      </c>
      <c r="H71" s="1">
        <f>ทตพส!B71</f>
        <v>21</v>
      </c>
      <c r="I71" s="1">
        <f>มฟรพ!B71</f>
        <v>4</v>
      </c>
      <c r="J71" s="1">
        <f>มฟม่วงใต้!B71</f>
        <v>17</v>
      </c>
      <c r="K71" s="1">
        <f t="shared" si="1"/>
        <v>176</v>
      </c>
    </row>
    <row r="72" spans="1:12" s="9" customFormat="1" x14ac:dyDescent="0.55000000000000004">
      <c r="A72" s="8" t="s">
        <v>73</v>
      </c>
      <c r="B72" s="1">
        <f>ตำบลบ้านจาน!B72</f>
        <v>32</v>
      </c>
      <c r="C72" s="1">
        <f>ตำบลบ้านเป้า!B72</f>
        <v>27</v>
      </c>
      <c r="D72" s="1">
        <f>ตำบลบ้านแวง!B72</f>
        <v>20</v>
      </c>
      <c r="E72" s="1">
        <f>ตำบลบ้านยาง!B72</f>
        <v>27</v>
      </c>
      <c r="F72" s="1">
        <f>ตำบลหายโศก!B72</f>
        <v>27</v>
      </c>
      <c r="G72" s="1">
        <f>อบตพส!B72</f>
        <v>16</v>
      </c>
      <c r="H72" s="1">
        <f>ทตพส!B72</f>
        <v>20</v>
      </c>
      <c r="I72" s="1">
        <f>มฟรพ!B72</f>
        <v>5</v>
      </c>
      <c r="J72" s="1">
        <f>มฟม่วงใต้!B72</f>
        <v>9</v>
      </c>
      <c r="K72" s="9">
        <f t="shared" si="1"/>
        <v>183</v>
      </c>
      <c r="L72" s="9">
        <f>SUM(K68:K72)</f>
        <v>969</v>
      </c>
    </row>
    <row r="73" spans="1:12" x14ac:dyDescent="0.55000000000000004">
      <c r="A73" s="3" t="s">
        <v>74</v>
      </c>
      <c r="B73" s="1">
        <f>ตำบลบ้านจาน!B73</f>
        <v>21</v>
      </c>
      <c r="C73" s="1">
        <f>ตำบลบ้านเป้า!B73</f>
        <v>15</v>
      </c>
      <c r="D73" s="1">
        <f>ตำบลบ้านแวง!B73</f>
        <v>24</v>
      </c>
      <c r="E73" s="1">
        <f>ตำบลบ้านยาง!B73</f>
        <v>25</v>
      </c>
      <c r="F73" s="1">
        <f>ตำบลหายโศก!B73</f>
        <v>22</v>
      </c>
      <c r="G73" s="1">
        <f>อบตพส!B73</f>
        <v>21</v>
      </c>
      <c r="H73" s="1">
        <f>ทตพส!B73</f>
        <v>18</v>
      </c>
      <c r="I73" s="1">
        <f>มฟรพ!B73</f>
        <v>0</v>
      </c>
      <c r="J73" s="1">
        <f>มฟม่วงใต้!B73</f>
        <v>8</v>
      </c>
      <c r="K73" s="1">
        <f t="shared" si="1"/>
        <v>154</v>
      </c>
    </row>
    <row r="74" spans="1:12" x14ac:dyDescent="0.55000000000000004">
      <c r="A74" s="3" t="s">
        <v>75</v>
      </c>
      <c r="B74" s="1">
        <f>ตำบลบ้านจาน!B74</f>
        <v>32</v>
      </c>
      <c r="C74" s="1">
        <f>ตำบลบ้านเป้า!B74</f>
        <v>17</v>
      </c>
      <c r="D74" s="1">
        <f>ตำบลบ้านแวง!B74</f>
        <v>18</v>
      </c>
      <c r="E74" s="1">
        <f>ตำบลบ้านยาง!B74</f>
        <v>25</v>
      </c>
      <c r="F74" s="1">
        <f>ตำบลหายโศก!B74</f>
        <v>14</v>
      </c>
      <c r="G74" s="1">
        <f>อบตพส!B74</f>
        <v>17</v>
      </c>
      <c r="H74" s="1">
        <f>ทตพส!B74</f>
        <v>16</v>
      </c>
      <c r="I74" s="1">
        <f>มฟรพ!B74</f>
        <v>3</v>
      </c>
      <c r="J74" s="1">
        <f>มฟม่วงใต้!B74</f>
        <v>8</v>
      </c>
      <c r="K74" s="1">
        <f t="shared" si="1"/>
        <v>150</v>
      </c>
    </row>
    <row r="75" spans="1:12" x14ac:dyDescent="0.55000000000000004">
      <c r="A75" s="3" t="s">
        <v>76</v>
      </c>
      <c r="B75" s="1">
        <f>ตำบลบ้านจาน!B75</f>
        <v>16</v>
      </c>
      <c r="C75" s="1">
        <f>ตำบลบ้านเป้า!B75</f>
        <v>10</v>
      </c>
      <c r="D75" s="1">
        <f>ตำบลบ้านแวง!B75</f>
        <v>13</v>
      </c>
      <c r="E75" s="1">
        <f>ตำบลบ้านยาง!B75</f>
        <v>18</v>
      </c>
      <c r="F75" s="1">
        <f>ตำบลหายโศก!B75</f>
        <v>11</v>
      </c>
      <c r="G75" s="1">
        <f>อบตพส!B75</f>
        <v>12</v>
      </c>
      <c r="H75" s="1">
        <f>ทตพส!B75</f>
        <v>9</v>
      </c>
      <c r="I75" s="1">
        <f>มฟรพ!B75</f>
        <v>2</v>
      </c>
      <c r="J75" s="1">
        <f>มฟม่วงใต้!B75</f>
        <v>3</v>
      </c>
      <c r="K75" s="1">
        <f t="shared" si="1"/>
        <v>94</v>
      </c>
    </row>
    <row r="76" spans="1:12" x14ac:dyDescent="0.55000000000000004">
      <c r="A76" s="3" t="s">
        <v>77</v>
      </c>
      <c r="B76" s="1">
        <f>ตำบลบ้านจาน!B76</f>
        <v>25</v>
      </c>
      <c r="C76" s="1">
        <f>ตำบลบ้านเป้า!B76</f>
        <v>9</v>
      </c>
      <c r="D76" s="1">
        <f>ตำบลบ้านแวง!B76</f>
        <v>8</v>
      </c>
      <c r="E76" s="1">
        <f>ตำบลบ้านยาง!B76</f>
        <v>12</v>
      </c>
      <c r="F76" s="1">
        <f>ตำบลหายโศก!B76</f>
        <v>18</v>
      </c>
      <c r="G76" s="1">
        <f>อบตพส!B76</f>
        <v>14</v>
      </c>
      <c r="H76" s="1">
        <f>ทตพส!B76</f>
        <v>10</v>
      </c>
      <c r="I76" s="1">
        <f>มฟรพ!B76</f>
        <v>4</v>
      </c>
      <c r="J76" s="1">
        <f>มฟม่วงใต้!B76</f>
        <v>6</v>
      </c>
      <c r="K76" s="1">
        <f t="shared" si="1"/>
        <v>106</v>
      </c>
    </row>
    <row r="77" spans="1:12" s="9" customFormat="1" x14ac:dyDescent="0.55000000000000004">
      <c r="A77" s="8" t="s">
        <v>78</v>
      </c>
      <c r="B77" s="1">
        <f>ตำบลบ้านจาน!B77</f>
        <v>12</v>
      </c>
      <c r="C77" s="1">
        <f>ตำบลบ้านเป้า!B77</f>
        <v>8</v>
      </c>
      <c r="D77" s="1">
        <f>ตำบลบ้านแวง!B77</f>
        <v>20</v>
      </c>
      <c r="E77" s="1">
        <f>ตำบลบ้านยาง!B77</f>
        <v>7</v>
      </c>
      <c r="F77" s="1">
        <f>ตำบลหายโศก!B77</f>
        <v>11</v>
      </c>
      <c r="G77" s="1">
        <f>อบตพส!B77</f>
        <v>11</v>
      </c>
      <c r="H77" s="1">
        <f>ทตพส!B77</f>
        <v>13</v>
      </c>
      <c r="I77" s="1">
        <f>มฟรพ!B77</f>
        <v>2</v>
      </c>
      <c r="J77" s="1">
        <f>มฟม่วงใต้!B77</f>
        <v>8</v>
      </c>
      <c r="K77" s="9">
        <f t="shared" si="1"/>
        <v>92</v>
      </c>
      <c r="L77" s="9">
        <f>SUM(K73:K77)</f>
        <v>596</v>
      </c>
    </row>
    <row r="78" spans="1:12" x14ac:dyDescent="0.55000000000000004">
      <c r="A78" s="3" t="s">
        <v>79</v>
      </c>
      <c r="B78" s="1">
        <f>ตำบลบ้านจาน!B78</f>
        <v>21</v>
      </c>
      <c r="C78" s="1">
        <f>ตำบลบ้านเป้า!B78</f>
        <v>22</v>
      </c>
      <c r="D78" s="1">
        <f>ตำบลบ้านแวง!B78</f>
        <v>12</v>
      </c>
      <c r="E78" s="1">
        <f>ตำบลบ้านยาง!B78</f>
        <v>15</v>
      </c>
      <c r="F78" s="1">
        <f>ตำบลหายโศก!B78</f>
        <v>17</v>
      </c>
      <c r="G78" s="1">
        <f>อบตพส!B78</f>
        <v>8</v>
      </c>
      <c r="H78" s="1">
        <f>ทตพส!B78</f>
        <v>14</v>
      </c>
      <c r="I78" s="1">
        <f>มฟรพ!B78</f>
        <v>3</v>
      </c>
      <c r="J78" s="1">
        <f>มฟม่วงใต้!B78</f>
        <v>4</v>
      </c>
      <c r="K78" s="1">
        <f t="shared" si="1"/>
        <v>116</v>
      </c>
    </row>
    <row r="79" spans="1:12" x14ac:dyDescent="0.55000000000000004">
      <c r="A79" s="3" t="s">
        <v>80</v>
      </c>
      <c r="B79" s="1">
        <f>ตำบลบ้านจาน!B79</f>
        <v>17</v>
      </c>
      <c r="C79" s="1">
        <f>ตำบลบ้านเป้า!B79</f>
        <v>14</v>
      </c>
      <c r="D79" s="1">
        <f>ตำบลบ้านแวง!B79</f>
        <v>18</v>
      </c>
      <c r="E79" s="1">
        <f>ตำบลบ้านยาง!B79</f>
        <v>12</v>
      </c>
      <c r="F79" s="1">
        <f>ตำบลหายโศก!B79</f>
        <v>14</v>
      </c>
      <c r="G79" s="1">
        <f>อบตพส!B79</f>
        <v>16</v>
      </c>
      <c r="H79" s="1">
        <f>ทตพส!B79</f>
        <v>14</v>
      </c>
      <c r="I79" s="1">
        <f>มฟรพ!B79</f>
        <v>1</v>
      </c>
      <c r="J79" s="1">
        <f>มฟม่วงใต้!B79</f>
        <v>3</v>
      </c>
      <c r="K79" s="1">
        <f t="shared" si="1"/>
        <v>109</v>
      </c>
    </row>
    <row r="80" spans="1:12" x14ac:dyDescent="0.55000000000000004">
      <c r="A80" s="3" t="s">
        <v>81</v>
      </c>
      <c r="B80" s="1">
        <f>ตำบลบ้านจาน!B80</f>
        <v>15</v>
      </c>
      <c r="C80" s="1">
        <f>ตำบลบ้านเป้า!B80</f>
        <v>10</v>
      </c>
      <c r="D80" s="1">
        <f>ตำบลบ้านแวง!B80</f>
        <v>18</v>
      </c>
      <c r="E80" s="1">
        <f>ตำบลบ้านยาง!B80</f>
        <v>10</v>
      </c>
      <c r="F80" s="1">
        <f>ตำบลหายโศก!B80</f>
        <v>15</v>
      </c>
      <c r="G80" s="1">
        <f>อบตพส!B80</f>
        <v>11</v>
      </c>
      <c r="H80" s="1">
        <f>ทตพส!B80</f>
        <v>11</v>
      </c>
      <c r="I80" s="1">
        <f>มฟรพ!B80</f>
        <v>1</v>
      </c>
      <c r="J80" s="1">
        <f>มฟม่วงใต้!B80</f>
        <v>6</v>
      </c>
      <c r="K80" s="1">
        <f t="shared" si="1"/>
        <v>97</v>
      </c>
    </row>
    <row r="81" spans="1:12" x14ac:dyDescent="0.55000000000000004">
      <c r="A81" s="3" t="s">
        <v>82</v>
      </c>
      <c r="B81" s="1">
        <f>ตำบลบ้านจาน!B81</f>
        <v>8</v>
      </c>
      <c r="C81" s="1">
        <f>ตำบลบ้านเป้า!B81</f>
        <v>7</v>
      </c>
      <c r="D81" s="1">
        <f>ตำบลบ้านแวง!B81</f>
        <v>12</v>
      </c>
      <c r="E81" s="1">
        <f>ตำบลบ้านยาง!B81</f>
        <v>11</v>
      </c>
      <c r="F81" s="1">
        <f>ตำบลหายโศก!B81</f>
        <v>12</v>
      </c>
      <c r="G81" s="1">
        <f>อบตพส!B81</f>
        <v>6</v>
      </c>
      <c r="H81" s="1">
        <f>ทตพส!B81</f>
        <v>10</v>
      </c>
      <c r="I81" s="1">
        <f>มฟรพ!B81</f>
        <v>1</v>
      </c>
      <c r="J81" s="1">
        <f>มฟม่วงใต้!B81</f>
        <v>7</v>
      </c>
      <c r="K81" s="1">
        <f t="shared" si="1"/>
        <v>74</v>
      </c>
    </row>
    <row r="82" spans="1:12" s="9" customFormat="1" x14ac:dyDescent="0.55000000000000004">
      <c r="A82" s="8" t="s">
        <v>83</v>
      </c>
      <c r="B82" s="1">
        <f>ตำบลบ้านจาน!B82</f>
        <v>12</v>
      </c>
      <c r="C82" s="1">
        <f>ตำบลบ้านเป้า!B82</f>
        <v>10</v>
      </c>
      <c r="D82" s="1">
        <f>ตำบลบ้านแวง!B82</f>
        <v>11</v>
      </c>
      <c r="E82" s="1">
        <f>ตำบลบ้านยาง!B82</f>
        <v>8</v>
      </c>
      <c r="F82" s="1">
        <f>ตำบลหายโศก!B82</f>
        <v>14</v>
      </c>
      <c r="G82" s="1">
        <f>อบตพส!B82</f>
        <v>5</v>
      </c>
      <c r="H82" s="1">
        <f>ทตพส!B82</f>
        <v>10</v>
      </c>
      <c r="I82" s="1">
        <f>มฟรพ!B82</f>
        <v>1</v>
      </c>
      <c r="J82" s="1">
        <f>มฟม่วงใต้!B82</f>
        <v>4</v>
      </c>
      <c r="K82" s="9">
        <f t="shared" si="1"/>
        <v>75</v>
      </c>
      <c r="L82" s="9">
        <f>SUM(K78:K82)</f>
        <v>471</v>
      </c>
    </row>
    <row r="83" spans="1:12" x14ac:dyDescent="0.55000000000000004">
      <c r="A83" s="3" t="s">
        <v>84</v>
      </c>
      <c r="B83" s="1">
        <f>ตำบลบ้านจาน!B83</f>
        <v>7</v>
      </c>
      <c r="C83" s="1">
        <f>ตำบลบ้านเป้า!B83</f>
        <v>9</v>
      </c>
      <c r="D83" s="1">
        <f>ตำบลบ้านแวง!B83</f>
        <v>11</v>
      </c>
      <c r="E83" s="1">
        <f>ตำบลบ้านยาง!B83</f>
        <v>5</v>
      </c>
      <c r="F83" s="1">
        <f>ตำบลหายโศก!B83</f>
        <v>5</v>
      </c>
      <c r="G83" s="1">
        <f>อบตพส!B83</f>
        <v>3</v>
      </c>
      <c r="H83" s="1">
        <f>ทตพส!B83</f>
        <v>7</v>
      </c>
      <c r="I83" s="1">
        <f>มฟรพ!B83</f>
        <v>1</v>
      </c>
      <c r="J83" s="1">
        <f>มฟม่วงใต้!B83</f>
        <v>6</v>
      </c>
      <c r="K83" s="1">
        <f t="shared" si="1"/>
        <v>54</v>
      </c>
    </row>
    <row r="84" spans="1:12" x14ac:dyDescent="0.55000000000000004">
      <c r="A84" s="3" t="s">
        <v>85</v>
      </c>
      <c r="B84" s="1">
        <f>ตำบลบ้านจาน!B84</f>
        <v>8</v>
      </c>
      <c r="C84" s="1">
        <f>ตำบลบ้านเป้า!B84</f>
        <v>5</v>
      </c>
      <c r="D84" s="1">
        <f>ตำบลบ้านแวง!B84</f>
        <v>5</v>
      </c>
      <c r="E84" s="1">
        <f>ตำบลบ้านยาง!B84</f>
        <v>1</v>
      </c>
      <c r="F84" s="1">
        <f>ตำบลหายโศก!B84</f>
        <v>6</v>
      </c>
      <c r="G84" s="1">
        <f>อบตพส!B84</f>
        <v>6</v>
      </c>
      <c r="H84" s="1">
        <f>ทตพส!B84</f>
        <v>6</v>
      </c>
      <c r="I84" s="1">
        <f>มฟรพ!B84</f>
        <v>2</v>
      </c>
      <c r="J84" s="1">
        <f>มฟม่วงใต้!B84</f>
        <v>2</v>
      </c>
      <c r="K84" s="1">
        <f t="shared" si="1"/>
        <v>41</v>
      </c>
    </row>
    <row r="85" spans="1:12" x14ac:dyDescent="0.55000000000000004">
      <c r="A85" s="3" t="s">
        <v>86</v>
      </c>
      <c r="B85" s="1">
        <f>ตำบลบ้านจาน!B85</f>
        <v>6</v>
      </c>
      <c r="C85" s="1">
        <f>ตำบลบ้านเป้า!B85</f>
        <v>6</v>
      </c>
      <c r="D85" s="1">
        <f>ตำบลบ้านแวง!B85</f>
        <v>2</v>
      </c>
      <c r="E85" s="1">
        <f>ตำบลบ้านยาง!B85</f>
        <v>4</v>
      </c>
      <c r="F85" s="1">
        <f>ตำบลหายโศก!B85</f>
        <v>10</v>
      </c>
      <c r="G85" s="1">
        <f>อบตพส!B85</f>
        <v>5</v>
      </c>
      <c r="H85" s="1">
        <f>ทตพส!B85</f>
        <v>8</v>
      </c>
      <c r="I85" s="1">
        <f>มฟรพ!B85</f>
        <v>2</v>
      </c>
      <c r="J85" s="1">
        <f>มฟม่วงใต้!B85</f>
        <v>0</v>
      </c>
      <c r="K85" s="1">
        <f t="shared" si="1"/>
        <v>43</v>
      </c>
    </row>
    <row r="86" spans="1:12" x14ac:dyDescent="0.55000000000000004">
      <c r="A86" s="3" t="s">
        <v>87</v>
      </c>
      <c r="B86" s="1">
        <f>ตำบลบ้านจาน!B86</f>
        <v>5</v>
      </c>
      <c r="C86" s="1">
        <f>ตำบลบ้านเป้า!B86</f>
        <v>5</v>
      </c>
      <c r="D86" s="1">
        <f>ตำบลบ้านแวง!B86</f>
        <v>5</v>
      </c>
      <c r="E86" s="1">
        <f>ตำบลบ้านยาง!B86</f>
        <v>1</v>
      </c>
      <c r="F86" s="1">
        <f>ตำบลหายโศก!B86</f>
        <v>3</v>
      </c>
      <c r="G86" s="1">
        <f>อบตพส!B86</f>
        <v>2</v>
      </c>
      <c r="H86" s="1">
        <f>ทตพส!B86</f>
        <v>4</v>
      </c>
      <c r="I86" s="1">
        <f>มฟรพ!B86</f>
        <v>1</v>
      </c>
      <c r="J86" s="1">
        <f>มฟม่วงใต้!B86</f>
        <v>4</v>
      </c>
      <c r="K86" s="1">
        <f t="shared" si="1"/>
        <v>30</v>
      </c>
    </row>
    <row r="87" spans="1:12" s="9" customFormat="1" x14ac:dyDescent="0.55000000000000004">
      <c r="A87" s="8" t="s">
        <v>88</v>
      </c>
      <c r="B87" s="1">
        <f>ตำบลบ้านจาน!B87</f>
        <v>5</v>
      </c>
      <c r="C87" s="1">
        <f>ตำบลบ้านเป้า!B87</f>
        <v>5</v>
      </c>
      <c r="D87" s="1">
        <f>ตำบลบ้านแวง!B87</f>
        <v>4</v>
      </c>
      <c r="E87" s="1">
        <f>ตำบลบ้านยาง!B87</f>
        <v>2</v>
      </c>
      <c r="F87" s="1">
        <f>ตำบลหายโศก!B87</f>
        <v>4</v>
      </c>
      <c r="G87" s="1">
        <f>อบตพส!B87</f>
        <v>2</v>
      </c>
      <c r="H87" s="1">
        <f>ทตพส!B87</f>
        <v>3</v>
      </c>
      <c r="I87" s="1">
        <f>มฟรพ!B87</f>
        <v>0</v>
      </c>
      <c r="J87" s="1">
        <f>มฟม่วงใต้!B87</f>
        <v>2</v>
      </c>
      <c r="K87" s="9">
        <f t="shared" si="1"/>
        <v>27</v>
      </c>
      <c r="L87" s="9">
        <f>SUM(K83:K87)</f>
        <v>195</v>
      </c>
    </row>
    <row r="88" spans="1:12" x14ac:dyDescent="0.55000000000000004">
      <c r="A88" s="3" t="s">
        <v>89</v>
      </c>
      <c r="B88" s="1">
        <f>ตำบลบ้านจาน!B88</f>
        <v>1</v>
      </c>
      <c r="C88" s="1">
        <f>ตำบลบ้านเป้า!B88</f>
        <v>5</v>
      </c>
      <c r="D88" s="1">
        <f>ตำบลบ้านแวง!B88</f>
        <v>8</v>
      </c>
      <c r="E88" s="1">
        <f>ตำบลบ้านยาง!B88</f>
        <v>1</v>
      </c>
      <c r="F88" s="1">
        <f>ตำบลหายโศก!B88</f>
        <v>2</v>
      </c>
      <c r="G88" s="1">
        <f>อบตพส!B88</f>
        <v>2</v>
      </c>
      <c r="H88" s="1">
        <f>ทตพส!B88</f>
        <v>4</v>
      </c>
      <c r="I88" s="1">
        <f>มฟรพ!B88</f>
        <v>2</v>
      </c>
      <c r="J88" s="1">
        <f>มฟม่วงใต้!B88</f>
        <v>0</v>
      </c>
      <c r="K88" s="1">
        <f t="shared" si="1"/>
        <v>25</v>
      </c>
    </row>
    <row r="89" spans="1:12" x14ac:dyDescent="0.55000000000000004">
      <c r="A89" s="3" t="s">
        <v>90</v>
      </c>
      <c r="B89" s="1">
        <f>ตำบลบ้านจาน!B89</f>
        <v>2</v>
      </c>
      <c r="C89" s="1">
        <f>ตำบลบ้านเป้า!B89</f>
        <v>3</v>
      </c>
      <c r="D89" s="1">
        <f>ตำบลบ้านแวง!B89</f>
        <v>1</v>
      </c>
      <c r="E89" s="1">
        <f>ตำบลบ้านยาง!B89</f>
        <v>1</v>
      </c>
      <c r="F89" s="1">
        <f>ตำบลหายโศก!B89</f>
        <v>3</v>
      </c>
      <c r="G89" s="1">
        <f>อบตพส!B89</f>
        <v>1</v>
      </c>
      <c r="H89" s="1">
        <f>ทตพส!B89</f>
        <v>2</v>
      </c>
      <c r="I89" s="1">
        <f>มฟรพ!B89</f>
        <v>2</v>
      </c>
      <c r="J89" s="1">
        <f>มฟม่วงใต้!B89</f>
        <v>3</v>
      </c>
      <c r="K89" s="1">
        <f t="shared" si="1"/>
        <v>18</v>
      </c>
    </row>
    <row r="90" spans="1:12" x14ac:dyDescent="0.55000000000000004">
      <c r="A90" s="3" t="s">
        <v>91</v>
      </c>
      <c r="B90" s="1">
        <f>ตำบลบ้านจาน!B90</f>
        <v>4</v>
      </c>
      <c r="C90" s="1">
        <f>ตำบลบ้านเป้า!B90</f>
        <v>2</v>
      </c>
      <c r="D90" s="1">
        <f>ตำบลบ้านแวง!B90</f>
        <v>2</v>
      </c>
      <c r="E90" s="1">
        <f>ตำบลบ้านยาง!B90</f>
        <v>2</v>
      </c>
      <c r="F90" s="1">
        <f>ตำบลหายโศก!B90</f>
        <v>3</v>
      </c>
      <c r="G90" s="1">
        <f>อบตพส!B90</f>
        <v>3</v>
      </c>
      <c r="H90" s="1">
        <f>ทตพส!B90</f>
        <v>4</v>
      </c>
      <c r="I90" s="1">
        <f>มฟรพ!B90</f>
        <v>1</v>
      </c>
      <c r="J90" s="1">
        <f>มฟม่วงใต้!B90</f>
        <v>0</v>
      </c>
      <c r="K90" s="1">
        <f t="shared" si="1"/>
        <v>21</v>
      </c>
    </row>
    <row r="91" spans="1:12" x14ac:dyDescent="0.55000000000000004">
      <c r="A91" s="3" t="s">
        <v>92</v>
      </c>
      <c r="B91" s="1">
        <f>ตำบลบ้านจาน!B91</f>
        <v>0</v>
      </c>
      <c r="C91" s="1">
        <f>ตำบลบ้านเป้า!B91</f>
        <v>4</v>
      </c>
      <c r="D91" s="1">
        <f>ตำบลบ้านแวง!B91</f>
        <v>1</v>
      </c>
      <c r="E91" s="1">
        <f>ตำบลบ้านยาง!B91</f>
        <v>1</v>
      </c>
      <c r="F91" s="1">
        <f>ตำบลหายโศก!B91</f>
        <v>0</v>
      </c>
      <c r="G91" s="1">
        <f>อบตพส!B91</f>
        <v>1</v>
      </c>
      <c r="H91" s="1">
        <f>ทตพส!B91</f>
        <v>0</v>
      </c>
      <c r="I91" s="1">
        <f>มฟรพ!B91</f>
        <v>0</v>
      </c>
      <c r="J91" s="1">
        <f>มฟม่วงใต้!B91</f>
        <v>0</v>
      </c>
      <c r="K91" s="1">
        <f t="shared" si="1"/>
        <v>7</v>
      </c>
    </row>
    <row r="92" spans="1:12" s="9" customFormat="1" x14ac:dyDescent="0.55000000000000004">
      <c r="A92" s="8" t="s">
        <v>93</v>
      </c>
      <c r="B92" s="1">
        <f>ตำบลบ้านจาน!B92</f>
        <v>3</v>
      </c>
      <c r="C92" s="1">
        <f>ตำบลบ้านเป้า!B92</f>
        <v>2</v>
      </c>
      <c r="D92" s="1">
        <f>ตำบลบ้านแวง!B92</f>
        <v>0</v>
      </c>
      <c r="E92" s="1">
        <f>ตำบลบ้านยาง!B92</f>
        <v>2</v>
      </c>
      <c r="F92" s="1">
        <f>ตำบลหายโศก!B92</f>
        <v>2</v>
      </c>
      <c r="G92" s="1">
        <f>อบตพส!B92</f>
        <v>1</v>
      </c>
      <c r="H92" s="1">
        <f>ทตพส!B92</f>
        <v>1</v>
      </c>
      <c r="I92" s="1">
        <f>มฟรพ!B92</f>
        <v>0</v>
      </c>
      <c r="J92" s="1">
        <f>มฟม่วงใต้!B92</f>
        <v>0</v>
      </c>
      <c r="K92" s="9">
        <f t="shared" si="1"/>
        <v>11</v>
      </c>
      <c r="L92" s="9">
        <f>SUM(K88:K92)</f>
        <v>82</v>
      </c>
    </row>
    <row r="93" spans="1:12" x14ac:dyDescent="0.55000000000000004">
      <c r="A93" s="3" t="s">
        <v>94</v>
      </c>
      <c r="B93" s="1">
        <f>ตำบลบ้านจาน!B93</f>
        <v>1</v>
      </c>
      <c r="C93" s="1">
        <f>ตำบลบ้านเป้า!B93</f>
        <v>1</v>
      </c>
      <c r="D93" s="1">
        <f>ตำบลบ้านแวง!B93</f>
        <v>1</v>
      </c>
      <c r="E93" s="1">
        <f>ตำบลบ้านยาง!B93</f>
        <v>0</v>
      </c>
      <c r="F93" s="1">
        <f>ตำบลหายโศก!B93</f>
        <v>1</v>
      </c>
      <c r="G93" s="1">
        <f>อบตพส!B93</f>
        <v>1</v>
      </c>
      <c r="H93" s="1">
        <f>ทตพส!B93</f>
        <v>1</v>
      </c>
      <c r="I93" s="1">
        <f>มฟรพ!B93</f>
        <v>0</v>
      </c>
      <c r="J93" s="1">
        <f>มฟม่วงใต้!B93</f>
        <v>1</v>
      </c>
      <c r="K93" s="1">
        <f t="shared" si="1"/>
        <v>7</v>
      </c>
    </row>
    <row r="94" spans="1:12" x14ac:dyDescent="0.55000000000000004">
      <c r="A94" s="3" t="s">
        <v>95</v>
      </c>
      <c r="B94" s="1">
        <f>ตำบลบ้านจาน!B94</f>
        <v>1</v>
      </c>
      <c r="C94" s="1">
        <f>ตำบลบ้านเป้า!B94</f>
        <v>1</v>
      </c>
      <c r="D94" s="1">
        <f>ตำบลบ้านแวง!B94</f>
        <v>0</v>
      </c>
      <c r="E94" s="1">
        <f>ตำบลบ้านยาง!B94</f>
        <v>1</v>
      </c>
      <c r="F94" s="1">
        <f>ตำบลหายโศก!B94</f>
        <v>1</v>
      </c>
      <c r="G94" s="1">
        <f>อบตพส!B94</f>
        <v>0</v>
      </c>
      <c r="H94" s="1">
        <f>ทตพส!B94</f>
        <v>1</v>
      </c>
      <c r="I94" s="1">
        <f>มฟรพ!B94</f>
        <v>0</v>
      </c>
      <c r="J94" s="1">
        <f>มฟม่วงใต้!B94</f>
        <v>1</v>
      </c>
      <c r="K94" s="1">
        <f t="shared" si="1"/>
        <v>6</v>
      </c>
    </row>
    <row r="95" spans="1:12" x14ac:dyDescent="0.55000000000000004">
      <c r="A95" s="3" t="s">
        <v>96</v>
      </c>
      <c r="B95" s="1">
        <f>ตำบลบ้านจาน!B95</f>
        <v>0</v>
      </c>
      <c r="C95" s="1">
        <f>ตำบลบ้านเป้า!B95</f>
        <v>1</v>
      </c>
      <c r="D95" s="1">
        <f>ตำบลบ้านแวง!B95</f>
        <v>0</v>
      </c>
      <c r="E95" s="1">
        <f>ตำบลบ้านยาง!B95</f>
        <v>0</v>
      </c>
      <c r="F95" s="1">
        <f>ตำบลหายโศก!B95</f>
        <v>2</v>
      </c>
      <c r="G95" s="1">
        <f>อบตพส!B95</f>
        <v>0</v>
      </c>
      <c r="H95" s="1">
        <f>ทตพส!B95</f>
        <v>0</v>
      </c>
      <c r="I95" s="1">
        <f>มฟรพ!B95</f>
        <v>0</v>
      </c>
      <c r="J95" s="1">
        <f>มฟม่วงใต้!B95</f>
        <v>0</v>
      </c>
      <c r="K95" s="1">
        <f t="shared" si="1"/>
        <v>3</v>
      </c>
    </row>
    <row r="96" spans="1:12" x14ac:dyDescent="0.55000000000000004">
      <c r="A96" s="3" t="s">
        <v>97</v>
      </c>
      <c r="B96" s="1">
        <f>ตำบลบ้านจาน!B96</f>
        <v>0</v>
      </c>
      <c r="C96" s="1">
        <f>ตำบลบ้านเป้า!B96</f>
        <v>2</v>
      </c>
      <c r="D96" s="1">
        <f>ตำบลบ้านแวง!B96</f>
        <v>0</v>
      </c>
      <c r="E96" s="1">
        <f>ตำบลบ้านยาง!B96</f>
        <v>0</v>
      </c>
      <c r="F96" s="1">
        <f>ตำบลหายโศก!B96</f>
        <v>0</v>
      </c>
      <c r="G96" s="1">
        <f>อบตพส!B96</f>
        <v>1</v>
      </c>
      <c r="H96" s="1">
        <f>ทตพส!B96</f>
        <v>1</v>
      </c>
      <c r="I96" s="1">
        <f>มฟรพ!B96</f>
        <v>0</v>
      </c>
      <c r="J96" s="1">
        <f>มฟม่วงใต้!B96</f>
        <v>0</v>
      </c>
      <c r="K96" s="1">
        <f t="shared" si="1"/>
        <v>4</v>
      </c>
    </row>
    <row r="97" spans="1:13" s="9" customFormat="1" x14ac:dyDescent="0.55000000000000004">
      <c r="A97" s="8" t="s">
        <v>98</v>
      </c>
      <c r="B97" s="1">
        <f>ตำบลบ้านจาน!B97</f>
        <v>0</v>
      </c>
      <c r="C97" s="1">
        <f>ตำบลบ้านเป้า!B97</f>
        <v>0</v>
      </c>
      <c r="D97" s="1">
        <f>ตำบลบ้านแวง!B97</f>
        <v>0</v>
      </c>
      <c r="E97" s="1">
        <f>ตำบลบ้านยาง!B97</f>
        <v>0</v>
      </c>
      <c r="F97" s="1">
        <f>ตำบลหายโศก!B97</f>
        <v>0</v>
      </c>
      <c r="G97" s="1">
        <f>อบตพส!B97</f>
        <v>0</v>
      </c>
      <c r="H97" s="1">
        <f>ทตพส!B97</f>
        <v>0</v>
      </c>
      <c r="I97" s="1">
        <f>มฟรพ!B97</f>
        <v>0</v>
      </c>
      <c r="J97" s="1">
        <f>มฟม่วงใต้!B97</f>
        <v>0</v>
      </c>
      <c r="K97" s="9">
        <f t="shared" si="1"/>
        <v>0</v>
      </c>
      <c r="L97" s="9">
        <f>SUM(K93:K97)</f>
        <v>20</v>
      </c>
    </row>
    <row r="98" spans="1:13" x14ac:dyDescent="0.55000000000000004">
      <c r="A98" s="3" t="s">
        <v>99</v>
      </c>
      <c r="B98" s="1">
        <f>ตำบลบ้านจาน!B98</f>
        <v>0</v>
      </c>
      <c r="C98" s="1">
        <f>ตำบลบ้านเป้า!B98</f>
        <v>0</v>
      </c>
      <c r="D98" s="1">
        <f>ตำบลบ้านแวง!B98</f>
        <v>0</v>
      </c>
      <c r="E98" s="1">
        <f>ตำบลบ้านยาง!B98</f>
        <v>0</v>
      </c>
      <c r="F98" s="1">
        <f>ตำบลหายโศก!B98</f>
        <v>0</v>
      </c>
      <c r="G98" s="1">
        <f>อบตพส!B98</f>
        <v>0</v>
      </c>
      <c r="H98" s="1">
        <f>ทตพส!B98</f>
        <v>1</v>
      </c>
      <c r="I98" s="1">
        <f>มฟรพ!B98</f>
        <v>0</v>
      </c>
      <c r="J98" s="1">
        <f>มฟม่วงใต้!B98</f>
        <v>0</v>
      </c>
      <c r="K98" s="1">
        <f t="shared" si="1"/>
        <v>1</v>
      </c>
    </row>
    <row r="99" spans="1:13" x14ac:dyDescent="0.55000000000000004">
      <c r="A99" s="3" t="s">
        <v>100</v>
      </c>
      <c r="B99" s="1">
        <f>ตำบลบ้านจาน!B99</f>
        <v>0</v>
      </c>
      <c r="C99" s="1">
        <f>ตำบลบ้านเป้า!B99</f>
        <v>0</v>
      </c>
      <c r="D99" s="1">
        <f>ตำบลบ้านแวง!B99</f>
        <v>1</v>
      </c>
      <c r="E99" s="1">
        <f>ตำบลบ้านยาง!B99</f>
        <v>0</v>
      </c>
      <c r="F99" s="1">
        <f>ตำบลหายโศก!B99</f>
        <v>0</v>
      </c>
      <c r="G99" s="1">
        <f>อบตพส!B99</f>
        <v>0</v>
      </c>
      <c r="H99" s="1">
        <f>ทตพส!B99</f>
        <v>0</v>
      </c>
      <c r="I99" s="1">
        <f>มฟรพ!B99</f>
        <v>0</v>
      </c>
      <c r="J99" s="1">
        <f>มฟม่วงใต้!B99</f>
        <v>0</v>
      </c>
      <c r="K99" s="1">
        <f t="shared" si="1"/>
        <v>1</v>
      </c>
    </row>
    <row r="100" spans="1:13" x14ac:dyDescent="0.55000000000000004">
      <c r="A100" s="3" t="s">
        <v>101</v>
      </c>
      <c r="B100" s="1">
        <f>ตำบลบ้านจาน!B100</f>
        <v>0</v>
      </c>
      <c r="C100" s="1">
        <f>ตำบลบ้านเป้า!B100</f>
        <v>0</v>
      </c>
      <c r="D100" s="1">
        <f>ตำบลบ้านแวง!B100</f>
        <v>1</v>
      </c>
      <c r="E100" s="1">
        <f>ตำบลบ้านยาง!B100</f>
        <v>0</v>
      </c>
      <c r="F100" s="1">
        <f>ตำบลหายโศก!B100</f>
        <v>1</v>
      </c>
      <c r="G100" s="1">
        <f>อบตพส!B100</f>
        <v>0</v>
      </c>
      <c r="H100" s="1">
        <f>ทตพส!B100</f>
        <v>0</v>
      </c>
      <c r="I100" s="1">
        <f>มฟรพ!B100</f>
        <v>0</v>
      </c>
      <c r="J100" s="1">
        <f>มฟม่วงใต้!B100</f>
        <v>1</v>
      </c>
      <c r="K100" s="1">
        <f t="shared" si="1"/>
        <v>3</v>
      </c>
    </row>
    <row r="101" spans="1:13" x14ac:dyDescent="0.55000000000000004">
      <c r="A101" s="3" t="s">
        <v>102</v>
      </c>
      <c r="B101" s="1">
        <f>ตำบลบ้านจาน!B101</f>
        <v>0</v>
      </c>
      <c r="C101" s="1">
        <f>ตำบลบ้านเป้า!B101</f>
        <v>0</v>
      </c>
      <c r="D101" s="1">
        <f>ตำบลบ้านแวง!B101</f>
        <v>0</v>
      </c>
      <c r="E101" s="1">
        <f>ตำบลบ้านยาง!B101</f>
        <v>0</v>
      </c>
      <c r="F101" s="1">
        <f>ตำบลหายโศก!B101</f>
        <v>0</v>
      </c>
      <c r="G101" s="1">
        <f>อบตพส!B101</f>
        <v>0</v>
      </c>
      <c r="H101" s="1">
        <f>ทตพส!B101</f>
        <v>0</v>
      </c>
      <c r="I101" s="1">
        <f>มฟรพ!B101</f>
        <v>0</v>
      </c>
      <c r="J101" s="1">
        <f>มฟม่วงใต้!B101</f>
        <v>0</v>
      </c>
      <c r="K101" s="1">
        <f t="shared" si="1"/>
        <v>0</v>
      </c>
    </row>
    <row r="102" spans="1:13" s="9" customFormat="1" x14ac:dyDescent="0.55000000000000004">
      <c r="A102" s="8" t="s">
        <v>103</v>
      </c>
      <c r="B102" s="1">
        <f>ตำบลบ้านจาน!B102</f>
        <v>1</v>
      </c>
      <c r="C102" s="1">
        <f>ตำบลบ้านเป้า!B102</f>
        <v>0</v>
      </c>
      <c r="D102" s="1">
        <f>ตำบลบ้านแวง!B102</f>
        <v>0</v>
      </c>
      <c r="E102" s="1">
        <f>ตำบลบ้านยาง!B102</f>
        <v>0</v>
      </c>
      <c r="F102" s="1">
        <f>ตำบลหายโศก!B102</f>
        <v>1</v>
      </c>
      <c r="G102" s="1">
        <f>อบตพส!B102</f>
        <v>0</v>
      </c>
      <c r="H102" s="1">
        <f>ทตพส!B102</f>
        <v>0</v>
      </c>
      <c r="I102" s="1">
        <f>มฟรพ!B102</f>
        <v>0</v>
      </c>
      <c r="J102" s="1">
        <f>มฟม่วงใต้!B102</f>
        <v>0</v>
      </c>
      <c r="K102" s="9">
        <f t="shared" si="1"/>
        <v>2</v>
      </c>
      <c r="L102" s="9">
        <f>SUM(K98:K102)</f>
        <v>7</v>
      </c>
    </row>
    <row r="103" spans="1:13" x14ac:dyDescent="0.55000000000000004">
      <c r="A103" s="3" t="s">
        <v>104</v>
      </c>
      <c r="B103" s="1">
        <f>ตำบลบ้านจาน!B103</f>
        <v>0</v>
      </c>
      <c r="C103" s="1">
        <f>ตำบลบ้านเป้า!B103</f>
        <v>0</v>
      </c>
      <c r="D103" s="1">
        <f>ตำบลบ้านแวง!B103</f>
        <v>0</v>
      </c>
      <c r="E103" s="1">
        <f>ตำบลบ้านยาง!B103</f>
        <v>0</v>
      </c>
      <c r="F103" s="1">
        <f>ตำบลหายโศก!B103</f>
        <v>0</v>
      </c>
      <c r="G103" s="1">
        <f>อบตพส!B103</f>
        <v>0</v>
      </c>
      <c r="H103" s="1">
        <f>ทตพส!B103</f>
        <v>0</v>
      </c>
      <c r="I103" s="1">
        <f>มฟรพ!B103</f>
        <v>0</v>
      </c>
      <c r="J103" s="1">
        <f>มฟม่วงใต้!B103</f>
        <v>0</v>
      </c>
      <c r="K103" s="1">
        <f t="shared" si="1"/>
        <v>0</v>
      </c>
    </row>
    <row r="104" spans="1:13" s="9" customFormat="1" x14ac:dyDescent="0.55000000000000004">
      <c r="A104" s="9" t="s">
        <v>105</v>
      </c>
      <c r="B104" s="1">
        <f>ตำบลบ้านจาน!B104</f>
        <v>0</v>
      </c>
      <c r="C104" s="1">
        <f>ตำบลบ้านเป้า!B104</f>
        <v>0</v>
      </c>
      <c r="D104" s="1">
        <f>ตำบลบ้านแวง!B104</f>
        <v>0</v>
      </c>
      <c r="E104" s="1">
        <f>ตำบลบ้านยาง!B104</f>
        <v>0</v>
      </c>
      <c r="F104" s="1">
        <f>ตำบลหายโศก!B104</f>
        <v>0</v>
      </c>
      <c r="G104" s="1">
        <f>อบตพส!B104</f>
        <v>0</v>
      </c>
      <c r="H104" s="1">
        <f>ทตพส!B104</f>
        <v>0</v>
      </c>
      <c r="I104" s="1">
        <f>มฟรพ!B104</f>
        <v>1</v>
      </c>
      <c r="J104" s="1">
        <f>มฟม่วงใต้!B104</f>
        <v>0</v>
      </c>
      <c r="K104" s="9">
        <f t="shared" si="1"/>
        <v>1</v>
      </c>
      <c r="L104" s="9">
        <f>SUM(K103:K104)</f>
        <v>1</v>
      </c>
    </row>
    <row r="105" spans="1:13" x14ac:dyDescent="0.55000000000000004">
      <c r="B105" s="4">
        <f>SUM(B3:B104)</f>
        <v>3638</v>
      </c>
      <c r="C105" s="4">
        <f>SUM(C3:C104)</f>
        <v>2699</v>
      </c>
      <c r="D105" s="4">
        <f>SUM(D3:D104)</f>
        <v>2500</v>
      </c>
      <c r="E105" s="4">
        <f>SUM(E3:E104)</f>
        <v>4174</v>
      </c>
      <c r="F105" s="4">
        <f>SUM(F3:F104)</f>
        <v>2596</v>
      </c>
      <c r="G105" s="4">
        <f t="shared" ref="G105:K105" si="2">SUM(G3:G104)</f>
        <v>2825</v>
      </c>
      <c r="H105" s="4">
        <f t="shared" si="2"/>
        <v>2084</v>
      </c>
      <c r="I105" s="4">
        <f t="shared" si="2"/>
        <v>621</v>
      </c>
      <c r="J105" s="4">
        <f t="shared" si="2"/>
        <v>1646</v>
      </c>
      <c r="K105" s="4">
        <f t="shared" si="2"/>
        <v>22783</v>
      </c>
      <c r="L105" s="7">
        <f>SUM(K63:K104)</f>
        <v>3554</v>
      </c>
      <c r="M105" s="1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97" workbookViewId="0">
      <selection activeCell="L107" sqref="L10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13" x14ac:dyDescent="0.55000000000000004">
      <c r="A1" s="2" t="s">
        <v>0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3" x14ac:dyDescent="0.55000000000000004">
      <c r="A2" s="2" t="s">
        <v>1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106</v>
      </c>
    </row>
    <row r="3" spans="1:13" x14ac:dyDescent="0.55000000000000004">
      <c r="A3" s="1" t="s">
        <v>4</v>
      </c>
      <c r="B3" s="1">
        <f>ตำบลบ้านจาน!C3</f>
        <v>35</v>
      </c>
      <c r="C3" s="1">
        <f>ตำบลบ้านเป้า!C3</f>
        <v>17</v>
      </c>
      <c r="D3" s="1">
        <f>ตำบลบ้านแวง!C3</f>
        <v>19</v>
      </c>
      <c r="E3" s="1">
        <f>ตำบลบ้านยาง!C3</f>
        <v>30</v>
      </c>
      <c r="F3" s="1">
        <f>ตำบลหายโศก!C3</f>
        <v>24</v>
      </c>
      <c r="G3" s="1">
        <f>อบตพส!C3</f>
        <v>29</v>
      </c>
      <c r="H3" s="1">
        <f>ทตพส!C3</f>
        <v>19</v>
      </c>
      <c r="I3" s="1">
        <f>มฟรพ!C3</f>
        <v>6</v>
      </c>
      <c r="J3" s="1">
        <f>มฟม่วงใต้!C3</f>
        <v>16</v>
      </c>
      <c r="K3" s="1">
        <f>SUM(B3:J3)</f>
        <v>195</v>
      </c>
    </row>
    <row r="4" spans="1:13" x14ac:dyDescent="0.55000000000000004">
      <c r="A4" s="3" t="s">
        <v>5</v>
      </c>
      <c r="B4" s="1">
        <f>ตำบลบ้านจาน!C4</f>
        <v>32</v>
      </c>
      <c r="C4" s="1">
        <f>ตำบลบ้านเป้า!C4</f>
        <v>31</v>
      </c>
      <c r="D4" s="1">
        <f>ตำบลบ้านแวง!C4</f>
        <v>17</v>
      </c>
      <c r="E4" s="1">
        <f>ตำบลบ้านยาง!C4</f>
        <v>38</v>
      </c>
      <c r="F4" s="1">
        <f>ตำบลหายโศก!C4</f>
        <v>18</v>
      </c>
      <c r="G4" s="1">
        <f>อบตพส!C4</f>
        <v>22</v>
      </c>
      <c r="H4" s="1">
        <f>ทตพส!C4</f>
        <v>11</v>
      </c>
      <c r="I4" s="1">
        <f>มฟรพ!C4</f>
        <v>4</v>
      </c>
      <c r="J4" s="1">
        <f>มฟม่วงใต้!C4</f>
        <v>19</v>
      </c>
      <c r="K4" s="1">
        <f t="shared" ref="K4:K67" si="0">SUM(B4:J4)</f>
        <v>192</v>
      </c>
    </row>
    <row r="5" spans="1:13" x14ac:dyDescent="0.55000000000000004">
      <c r="A5" s="3" t="s">
        <v>6</v>
      </c>
      <c r="B5" s="1">
        <f>ตำบลบ้านจาน!C5</f>
        <v>32</v>
      </c>
      <c r="C5" s="1">
        <f>ตำบลบ้านเป้า!C5</f>
        <v>23</v>
      </c>
      <c r="D5" s="1">
        <f>ตำบลบ้านแวง!C5</f>
        <v>18</v>
      </c>
      <c r="E5" s="1">
        <f>ตำบลบ้านยาง!C5</f>
        <v>56</v>
      </c>
      <c r="F5" s="1">
        <f>ตำบลหายโศก!C5</f>
        <v>17</v>
      </c>
      <c r="G5" s="1">
        <f>อบตพส!C5</f>
        <v>31</v>
      </c>
      <c r="H5" s="1">
        <f>ทตพส!C5</f>
        <v>25</v>
      </c>
      <c r="I5" s="1">
        <f>มฟรพ!C5</f>
        <v>13</v>
      </c>
      <c r="J5" s="1">
        <f>มฟม่วงใต้!C5</f>
        <v>15</v>
      </c>
      <c r="K5" s="1">
        <f t="shared" si="0"/>
        <v>230</v>
      </c>
    </row>
    <row r="6" spans="1:13" x14ac:dyDescent="0.55000000000000004">
      <c r="A6" s="3" t="s">
        <v>7</v>
      </c>
      <c r="B6" s="1">
        <f>ตำบลบ้านจาน!C6</f>
        <v>34</v>
      </c>
      <c r="C6" s="1">
        <f>ตำบลบ้านเป้า!C6</f>
        <v>16</v>
      </c>
      <c r="D6" s="1">
        <f>ตำบลบ้านแวง!C6</f>
        <v>23</v>
      </c>
      <c r="E6" s="1">
        <f>ตำบลบ้านยาง!C6</f>
        <v>38</v>
      </c>
      <c r="F6" s="1">
        <f>ตำบลหายโศก!C6</f>
        <v>21</v>
      </c>
      <c r="G6" s="1">
        <f>อบตพส!C6</f>
        <v>21</v>
      </c>
      <c r="H6" s="1">
        <f>ทตพส!C6</f>
        <v>16</v>
      </c>
      <c r="I6" s="1">
        <f>มฟรพ!C6</f>
        <v>2</v>
      </c>
      <c r="J6" s="1">
        <f>มฟม่วงใต้!C6</f>
        <v>17</v>
      </c>
      <c r="K6" s="1">
        <f t="shared" si="0"/>
        <v>188</v>
      </c>
    </row>
    <row r="7" spans="1:13" s="9" customFormat="1" x14ac:dyDescent="0.55000000000000004">
      <c r="A7" s="8" t="s">
        <v>8</v>
      </c>
      <c r="B7" s="1">
        <f>ตำบลบ้านจาน!C7</f>
        <v>42</v>
      </c>
      <c r="C7" s="1">
        <f>ตำบลบ้านเป้า!C7</f>
        <v>31</v>
      </c>
      <c r="D7" s="1">
        <f>ตำบลบ้านแวง!C7</f>
        <v>24</v>
      </c>
      <c r="E7" s="1">
        <f>ตำบลบ้านยาง!C7</f>
        <v>49</v>
      </c>
      <c r="F7" s="1">
        <f>ตำบลหายโศก!C7</f>
        <v>23</v>
      </c>
      <c r="G7" s="1">
        <f>อบตพส!C7</f>
        <v>28</v>
      </c>
      <c r="H7" s="1">
        <f>ทตพส!C7</f>
        <v>17</v>
      </c>
      <c r="I7" s="1">
        <f>มฟรพ!C7</f>
        <v>8</v>
      </c>
      <c r="J7" s="1">
        <f>มฟม่วงใต้!C7</f>
        <v>15</v>
      </c>
      <c r="K7" s="9">
        <f t="shared" si="0"/>
        <v>237</v>
      </c>
      <c r="L7" s="9">
        <f>SUM(K3:K7)</f>
        <v>1042</v>
      </c>
    </row>
    <row r="8" spans="1:13" x14ac:dyDescent="0.55000000000000004">
      <c r="A8" s="3" t="s">
        <v>9</v>
      </c>
      <c r="B8" s="1">
        <f>ตำบลบ้านจาน!C8</f>
        <v>32</v>
      </c>
      <c r="C8" s="1">
        <f>ตำบลบ้านเป้า!C8</f>
        <v>24</v>
      </c>
      <c r="D8" s="1">
        <f>ตำบลบ้านแวง!C8</f>
        <v>30</v>
      </c>
      <c r="E8" s="1">
        <f>ตำบลบ้านยาง!C8</f>
        <v>49</v>
      </c>
      <c r="F8" s="1">
        <f>ตำบลหายโศก!C8</f>
        <v>31</v>
      </c>
      <c r="G8" s="1">
        <f>อบตพส!C8</f>
        <v>23</v>
      </c>
      <c r="H8" s="1">
        <f>ทตพส!C8</f>
        <v>23</v>
      </c>
      <c r="I8" s="1">
        <f>มฟรพ!C8</f>
        <v>6</v>
      </c>
      <c r="J8" s="1">
        <f>มฟม่วงใต้!C8</f>
        <v>21</v>
      </c>
      <c r="K8" s="1">
        <f t="shared" si="0"/>
        <v>239</v>
      </c>
      <c r="L8" s="7">
        <f>SUM(K3:K8)</f>
        <v>1281</v>
      </c>
      <c r="M8" s="1" t="s">
        <v>158</v>
      </c>
    </row>
    <row r="9" spans="1:13" x14ac:dyDescent="0.55000000000000004">
      <c r="A9" s="3" t="s">
        <v>10</v>
      </c>
      <c r="B9" s="1">
        <f>ตำบลบ้านจาน!C9</f>
        <v>31</v>
      </c>
      <c r="C9" s="1">
        <f>ตำบลบ้านเป้า!C9</f>
        <v>24</v>
      </c>
      <c r="D9" s="1">
        <f>ตำบลบ้านแวง!C9</f>
        <v>19</v>
      </c>
      <c r="E9" s="1">
        <f>ตำบลบ้านยาง!C9</f>
        <v>44</v>
      </c>
      <c r="F9" s="1">
        <f>ตำบลหายโศก!C9</f>
        <v>18</v>
      </c>
      <c r="G9" s="1">
        <f>อบตพส!C9</f>
        <v>25</v>
      </c>
      <c r="H9" s="1">
        <f>ทตพส!C9</f>
        <v>35</v>
      </c>
      <c r="I9" s="1">
        <f>มฟรพ!C9</f>
        <v>5</v>
      </c>
      <c r="J9" s="1">
        <f>มฟม่วงใต้!C9</f>
        <v>15</v>
      </c>
      <c r="K9" s="1">
        <f t="shared" si="0"/>
        <v>216</v>
      </c>
    </row>
    <row r="10" spans="1:13" x14ac:dyDescent="0.55000000000000004">
      <c r="A10" s="3" t="s">
        <v>11</v>
      </c>
      <c r="B10" s="1">
        <f>ตำบลบ้านจาน!C10</f>
        <v>38</v>
      </c>
      <c r="C10" s="1">
        <f>ตำบลบ้านเป้า!C10</f>
        <v>33</v>
      </c>
      <c r="D10" s="1">
        <f>ตำบลบ้านแวง!C10</f>
        <v>36</v>
      </c>
      <c r="E10" s="1">
        <f>ตำบลบ้านยาง!C10</f>
        <v>58</v>
      </c>
      <c r="F10" s="1">
        <f>ตำบลหายโศก!C10</f>
        <v>38</v>
      </c>
      <c r="G10" s="1">
        <f>อบตพส!C10</f>
        <v>26</v>
      </c>
      <c r="H10" s="1">
        <f>ทตพส!C10</f>
        <v>18</v>
      </c>
      <c r="I10" s="1">
        <f>มฟรพ!C10</f>
        <v>11</v>
      </c>
      <c r="J10" s="1">
        <f>มฟม่วงใต้!C10</f>
        <v>22</v>
      </c>
      <c r="K10" s="1">
        <f t="shared" si="0"/>
        <v>280</v>
      </c>
    </row>
    <row r="11" spans="1:13" x14ac:dyDescent="0.55000000000000004">
      <c r="A11" s="3" t="s">
        <v>12</v>
      </c>
      <c r="B11" s="1">
        <f>ตำบลบ้านจาน!C11</f>
        <v>38</v>
      </c>
      <c r="C11" s="1">
        <f>ตำบลบ้านเป้า!C11</f>
        <v>29</v>
      </c>
      <c r="D11" s="1">
        <f>ตำบลบ้านแวง!C11</f>
        <v>23</v>
      </c>
      <c r="E11" s="1">
        <f>ตำบลบ้านยาง!C11</f>
        <v>39</v>
      </c>
      <c r="F11" s="1">
        <f>ตำบลหายโศก!C11</f>
        <v>28</v>
      </c>
      <c r="G11" s="1">
        <f>อบตพส!C11</f>
        <v>28</v>
      </c>
      <c r="H11" s="1">
        <f>ทตพส!C11</f>
        <v>26</v>
      </c>
      <c r="I11" s="1">
        <f>มฟรพ!C11</f>
        <v>5</v>
      </c>
      <c r="J11" s="1">
        <f>มฟม่วงใต้!C11</f>
        <v>11</v>
      </c>
      <c r="K11" s="1">
        <f t="shared" si="0"/>
        <v>227</v>
      </c>
    </row>
    <row r="12" spans="1:13" s="9" customFormat="1" x14ac:dyDescent="0.55000000000000004">
      <c r="A12" s="8" t="s">
        <v>13</v>
      </c>
      <c r="B12" s="1">
        <f>ตำบลบ้านจาน!C12</f>
        <v>40</v>
      </c>
      <c r="C12" s="1">
        <f>ตำบลบ้านเป้า!C12</f>
        <v>31</v>
      </c>
      <c r="D12" s="1">
        <f>ตำบลบ้านแวง!C12</f>
        <v>31</v>
      </c>
      <c r="E12" s="1">
        <f>ตำบลบ้านยาง!C12</f>
        <v>40</v>
      </c>
      <c r="F12" s="1">
        <f>ตำบลหายโศก!C12</f>
        <v>17</v>
      </c>
      <c r="G12" s="1">
        <f>อบตพส!C12</f>
        <v>34</v>
      </c>
      <c r="H12" s="1">
        <f>ทตพส!C12</f>
        <v>25</v>
      </c>
      <c r="I12" s="1">
        <f>มฟรพ!C12</f>
        <v>9</v>
      </c>
      <c r="J12" s="1">
        <f>มฟม่วงใต้!C12</f>
        <v>26</v>
      </c>
      <c r="K12" s="9">
        <f t="shared" si="0"/>
        <v>253</v>
      </c>
      <c r="L12" s="9">
        <f>SUM(K8:K12)</f>
        <v>1215</v>
      </c>
    </row>
    <row r="13" spans="1:13" x14ac:dyDescent="0.55000000000000004">
      <c r="A13" s="3" t="s">
        <v>14</v>
      </c>
      <c r="B13" s="1">
        <f>ตำบลบ้านจาน!C13</f>
        <v>45</v>
      </c>
      <c r="C13" s="1">
        <f>ตำบลบ้านเป้า!C13</f>
        <v>22</v>
      </c>
      <c r="D13" s="1">
        <f>ตำบลบ้านแวง!C13</f>
        <v>22</v>
      </c>
      <c r="E13" s="1">
        <f>ตำบลบ้านยาง!C13</f>
        <v>57</v>
      </c>
      <c r="F13" s="1">
        <f>ตำบลหายโศก!C13</f>
        <v>27</v>
      </c>
      <c r="G13" s="1">
        <f>อบตพส!C13</f>
        <v>32</v>
      </c>
      <c r="H13" s="1">
        <f>ทตพส!C13</f>
        <v>30</v>
      </c>
      <c r="I13" s="1">
        <f>มฟรพ!C13</f>
        <v>4</v>
      </c>
      <c r="J13" s="1">
        <f>มฟม่วงใต้!C13</f>
        <v>25</v>
      </c>
      <c r="K13" s="1">
        <f t="shared" si="0"/>
        <v>264</v>
      </c>
    </row>
    <row r="14" spans="1:13" x14ac:dyDescent="0.55000000000000004">
      <c r="A14" s="3" t="s">
        <v>15</v>
      </c>
      <c r="B14" s="1">
        <f>ตำบลบ้านจาน!C14</f>
        <v>39</v>
      </c>
      <c r="C14" s="1">
        <f>ตำบลบ้านเป้า!C14</f>
        <v>40</v>
      </c>
      <c r="D14" s="1">
        <f>ตำบลบ้านแวง!C14</f>
        <v>16</v>
      </c>
      <c r="E14" s="1">
        <f>ตำบลบ้านยาง!C14</f>
        <v>42</v>
      </c>
      <c r="F14" s="1">
        <f>ตำบลหายโศก!C14</f>
        <v>37</v>
      </c>
      <c r="G14" s="1">
        <f>อบตพส!C14</f>
        <v>26</v>
      </c>
      <c r="H14" s="1">
        <f>ทตพส!C14</f>
        <v>27</v>
      </c>
      <c r="I14" s="1">
        <f>มฟรพ!C14</f>
        <v>15</v>
      </c>
      <c r="J14" s="1">
        <f>มฟม่วงใต้!C14</f>
        <v>14</v>
      </c>
      <c r="K14" s="1">
        <f t="shared" si="0"/>
        <v>256</v>
      </c>
    </row>
    <row r="15" spans="1:13" x14ac:dyDescent="0.55000000000000004">
      <c r="A15" s="3" t="s">
        <v>16</v>
      </c>
      <c r="B15" s="1">
        <f>ตำบลบ้านจาน!C15</f>
        <v>28</v>
      </c>
      <c r="C15" s="1">
        <f>ตำบลบ้านเป้า!C15</f>
        <v>24</v>
      </c>
      <c r="D15" s="1">
        <f>ตำบลบ้านแวง!C15</f>
        <v>28</v>
      </c>
      <c r="E15" s="1">
        <f>ตำบลบ้านยาง!C15</f>
        <v>54</v>
      </c>
      <c r="F15" s="1">
        <f>ตำบลหายโศก!C15</f>
        <v>23</v>
      </c>
      <c r="G15" s="1">
        <f>อบตพส!C15</f>
        <v>39</v>
      </c>
      <c r="H15" s="1">
        <f>ทตพส!C15</f>
        <v>35</v>
      </c>
      <c r="I15" s="1">
        <f>มฟรพ!C15</f>
        <v>8</v>
      </c>
      <c r="J15" s="1">
        <f>มฟม่วงใต้!C15</f>
        <v>15</v>
      </c>
      <c r="K15" s="1">
        <f t="shared" si="0"/>
        <v>254</v>
      </c>
    </row>
    <row r="16" spans="1:13" x14ac:dyDescent="0.55000000000000004">
      <c r="A16" s="3" t="s">
        <v>17</v>
      </c>
      <c r="B16" s="1">
        <f>ตำบลบ้านจาน!C16</f>
        <v>51</v>
      </c>
      <c r="C16" s="1">
        <f>ตำบลบ้านเป้า!C16</f>
        <v>24</v>
      </c>
      <c r="D16" s="1">
        <f>ตำบลบ้านแวง!C16</f>
        <v>31</v>
      </c>
      <c r="E16" s="1">
        <f>ตำบลบ้านยาง!C16</f>
        <v>52</v>
      </c>
      <c r="F16" s="1">
        <f>ตำบลหายโศก!C16</f>
        <v>33</v>
      </c>
      <c r="G16" s="1">
        <f>อบตพส!C16</f>
        <v>29</v>
      </c>
      <c r="H16" s="1">
        <f>ทตพส!C16</f>
        <v>21</v>
      </c>
      <c r="I16" s="1">
        <f>มฟรพ!C16</f>
        <v>7</v>
      </c>
      <c r="J16" s="1">
        <f>มฟม่วงใต้!C16</f>
        <v>18</v>
      </c>
      <c r="K16" s="1">
        <f t="shared" si="0"/>
        <v>266</v>
      </c>
    </row>
    <row r="17" spans="1:13" s="9" customFormat="1" x14ac:dyDescent="0.55000000000000004">
      <c r="A17" s="8" t="s">
        <v>18</v>
      </c>
      <c r="B17" s="1">
        <f>ตำบลบ้านจาน!C17</f>
        <v>43</v>
      </c>
      <c r="C17" s="1">
        <f>ตำบลบ้านเป้า!C17</f>
        <v>31</v>
      </c>
      <c r="D17" s="1">
        <f>ตำบลบ้านแวง!C17</f>
        <v>28</v>
      </c>
      <c r="E17" s="1">
        <f>ตำบลบ้านยาง!C17</f>
        <v>44</v>
      </c>
      <c r="F17" s="1">
        <f>ตำบลหายโศก!C17</f>
        <v>29</v>
      </c>
      <c r="G17" s="1">
        <f>อบตพส!C17</f>
        <v>38</v>
      </c>
      <c r="H17" s="1">
        <f>ทตพส!C17</f>
        <v>28</v>
      </c>
      <c r="I17" s="1">
        <f>มฟรพ!C17</f>
        <v>4</v>
      </c>
      <c r="J17" s="1">
        <f>มฟม่วงใต้!C17</f>
        <v>25</v>
      </c>
      <c r="K17" s="9">
        <f t="shared" si="0"/>
        <v>270</v>
      </c>
      <c r="L17" s="9">
        <f>SUM(K13:K17)</f>
        <v>1310</v>
      </c>
    </row>
    <row r="18" spans="1:13" x14ac:dyDescent="0.55000000000000004">
      <c r="A18" s="3" t="s">
        <v>19</v>
      </c>
      <c r="B18" s="1">
        <f>ตำบลบ้านจาน!C18</f>
        <v>43</v>
      </c>
      <c r="C18" s="1">
        <f>ตำบลบ้านเป้า!C18</f>
        <v>31</v>
      </c>
      <c r="D18" s="1">
        <f>ตำบลบ้านแวง!C18</f>
        <v>19</v>
      </c>
      <c r="E18" s="1">
        <f>ตำบลบ้านยาง!C18</f>
        <v>52</v>
      </c>
      <c r="F18" s="1">
        <f>ตำบลหายโศก!C18</f>
        <v>21</v>
      </c>
      <c r="G18" s="1">
        <f>อบตพส!C18</f>
        <v>32</v>
      </c>
      <c r="H18" s="1">
        <f>ทตพส!C18</f>
        <v>24</v>
      </c>
      <c r="I18" s="1">
        <f>มฟรพ!C18</f>
        <v>7</v>
      </c>
      <c r="J18" s="1">
        <f>มฟม่วงใต้!C18</f>
        <v>20</v>
      </c>
      <c r="K18" s="1">
        <f t="shared" si="0"/>
        <v>249</v>
      </c>
      <c r="L18" s="7">
        <f>SUM(K9:K17)</f>
        <v>2286</v>
      </c>
      <c r="M18" s="21" t="s">
        <v>159</v>
      </c>
    </row>
    <row r="19" spans="1:13" x14ac:dyDescent="0.55000000000000004">
      <c r="A19" s="3" t="s">
        <v>20</v>
      </c>
      <c r="B19" s="1">
        <f>ตำบลบ้านจาน!C19</f>
        <v>38</v>
      </c>
      <c r="C19" s="1">
        <f>ตำบลบ้านเป้า!C19</f>
        <v>20</v>
      </c>
      <c r="D19" s="1">
        <f>ตำบลบ้านแวง!C19</f>
        <v>28</v>
      </c>
      <c r="E19" s="1">
        <f>ตำบลบ้านยาง!C19</f>
        <v>46</v>
      </c>
      <c r="F19" s="1">
        <f>ตำบลหายโศก!C19</f>
        <v>32</v>
      </c>
      <c r="G19" s="1">
        <f>อบตพส!C19</f>
        <v>38</v>
      </c>
      <c r="H19" s="1">
        <f>ทตพส!C19</f>
        <v>19</v>
      </c>
      <c r="I19" s="1">
        <f>มฟรพ!C19</f>
        <v>8</v>
      </c>
      <c r="J19" s="1">
        <f>มฟม่วงใต้!C19</f>
        <v>18</v>
      </c>
      <c r="K19" s="1">
        <f t="shared" si="0"/>
        <v>247</v>
      </c>
    </row>
    <row r="20" spans="1:13" x14ac:dyDescent="0.55000000000000004">
      <c r="A20" s="3" t="s">
        <v>21</v>
      </c>
      <c r="B20" s="1">
        <f>ตำบลบ้านจาน!C20</f>
        <v>42</v>
      </c>
      <c r="C20" s="1">
        <f>ตำบลบ้านเป้า!C20</f>
        <v>31</v>
      </c>
      <c r="D20" s="1">
        <f>ตำบลบ้านแวง!C20</f>
        <v>30</v>
      </c>
      <c r="E20" s="1">
        <f>ตำบลบ้านยาง!C20</f>
        <v>69</v>
      </c>
      <c r="F20" s="1">
        <f>ตำบลหายโศก!C20</f>
        <v>29</v>
      </c>
      <c r="G20" s="1">
        <f>อบตพส!C20</f>
        <v>37</v>
      </c>
      <c r="H20" s="1">
        <f>ทตพส!C20</f>
        <v>25</v>
      </c>
      <c r="I20" s="1">
        <f>มฟรพ!C20</f>
        <v>10</v>
      </c>
      <c r="J20" s="1">
        <f>มฟม่วงใต้!C20</f>
        <v>36</v>
      </c>
      <c r="K20" s="1">
        <f t="shared" si="0"/>
        <v>309</v>
      </c>
    </row>
    <row r="21" spans="1:13" x14ac:dyDescent="0.55000000000000004">
      <c r="A21" s="3" t="s">
        <v>22</v>
      </c>
      <c r="B21" s="1">
        <f>ตำบลบ้านจาน!C21</f>
        <v>52</v>
      </c>
      <c r="C21" s="1">
        <f>ตำบลบ้านเป้า!C21</f>
        <v>27</v>
      </c>
      <c r="D21" s="1">
        <f>ตำบลบ้านแวง!C21</f>
        <v>41</v>
      </c>
      <c r="E21" s="1">
        <f>ตำบลบ้านยาง!C21</f>
        <v>63</v>
      </c>
      <c r="F21" s="1">
        <f>ตำบลหายโศก!C21</f>
        <v>25</v>
      </c>
      <c r="G21" s="1">
        <f>อบตพส!C21</f>
        <v>35</v>
      </c>
      <c r="H21" s="1">
        <f>ทตพส!C21</f>
        <v>23</v>
      </c>
      <c r="I21" s="1">
        <f>มฟรพ!C21</f>
        <v>3</v>
      </c>
      <c r="J21" s="1">
        <f>มฟม่วงใต้!C21</f>
        <v>22</v>
      </c>
      <c r="K21" s="1">
        <f t="shared" si="0"/>
        <v>291</v>
      </c>
    </row>
    <row r="22" spans="1:13" s="9" customFormat="1" x14ac:dyDescent="0.55000000000000004">
      <c r="A22" s="8" t="s">
        <v>23</v>
      </c>
      <c r="B22" s="1">
        <f>ตำบลบ้านจาน!C22</f>
        <v>53</v>
      </c>
      <c r="C22" s="1">
        <f>ตำบลบ้านเป้า!C22</f>
        <v>43</v>
      </c>
      <c r="D22" s="1">
        <f>ตำบลบ้านแวง!C22</f>
        <v>41</v>
      </c>
      <c r="E22" s="1">
        <f>ตำบลบ้านยาง!C22</f>
        <v>81</v>
      </c>
      <c r="F22" s="1">
        <f>ตำบลหายโศก!C22</f>
        <v>37</v>
      </c>
      <c r="G22" s="1">
        <f>อบตพส!C22</f>
        <v>40</v>
      </c>
      <c r="H22" s="1">
        <f>ทตพส!C22</f>
        <v>20</v>
      </c>
      <c r="I22" s="1">
        <f>มฟรพ!C22</f>
        <v>7</v>
      </c>
      <c r="J22" s="1">
        <f>มฟม่วงใต้!C22</f>
        <v>37</v>
      </c>
      <c r="K22" s="9">
        <f t="shared" si="0"/>
        <v>359</v>
      </c>
      <c r="L22" s="9">
        <f>SUM(K18:K22)</f>
        <v>1455</v>
      </c>
    </row>
    <row r="23" spans="1:13" x14ac:dyDescent="0.55000000000000004">
      <c r="A23" s="3" t="s">
        <v>24</v>
      </c>
      <c r="B23" s="1">
        <f>ตำบลบ้านจาน!C23</f>
        <v>47</v>
      </c>
      <c r="C23" s="1">
        <f>ตำบลบ้านเป้า!C23</f>
        <v>35</v>
      </c>
      <c r="D23" s="1">
        <f>ตำบลบ้านแวง!C23</f>
        <v>39</v>
      </c>
      <c r="E23" s="1">
        <f>ตำบลบ้านยาง!C23</f>
        <v>56</v>
      </c>
      <c r="F23" s="1">
        <f>ตำบลหายโศก!C23</f>
        <v>35</v>
      </c>
      <c r="G23" s="1">
        <f>อบตพส!C23</f>
        <v>45</v>
      </c>
      <c r="H23" s="1">
        <f>ทตพส!C23</f>
        <v>23</v>
      </c>
      <c r="I23" s="1">
        <f>มฟรพ!C23</f>
        <v>9</v>
      </c>
      <c r="J23" s="1">
        <f>มฟม่วงใต้!C23</f>
        <v>12</v>
      </c>
      <c r="K23" s="1">
        <f t="shared" si="0"/>
        <v>301</v>
      </c>
      <c r="L23" s="7">
        <f>SUM(K18:K22)</f>
        <v>1455</v>
      </c>
      <c r="M23" s="1" t="s">
        <v>160</v>
      </c>
    </row>
    <row r="24" spans="1:13" x14ac:dyDescent="0.55000000000000004">
      <c r="A24" s="3" t="s">
        <v>25</v>
      </c>
      <c r="B24" s="1">
        <f>ตำบลบ้านจาน!C24</f>
        <v>63</v>
      </c>
      <c r="C24" s="1">
        <f>ตำบลบ้านเป้า!C24</f>
        <v>32</v>
      </c>
      <c r="D24" s="1">
        <f>ตำบลบ้านแวง!C24</f>
        <v>34</v>
      </c>
      <c r="E24" s="1">
        <f>ตำบลบ้านยาง!C24</f>
        <v>56</v>
      </c>
      <c r="F24" s="1">
        <f>ตำบลหายโศก!C24</f>
        <v>32</v>
      </c>
      <c r="G24" s="1">
        <f>อบตพส!C24</f>
        <v>35</v>
      </c>
      <c r="H24" s="1">
        <f>ทตพส!C24</f>
        <v>24</v>
      </c>
      <c r="I24" s="1">
        <f>มฟรพ!C24</f>
        <v>3</v>
      </c>
      <c r="J24" s="1">
        <f>มฟม่วงใต้!C24</f>
        <v>24</v>
      </c>
      <c r="K24" s="1">
        <f t="shared" si="0"/>
        <v>303</v>
      </c>
    </row>
    <row r="25" spans="1:13" x14ac:dyDescent="0.55000000000000004">
      <c r="A25" s="3" t="s">
        <v>26</v>
      </c>
      <c r="B25" s="1">
        <f>ตำบลบ้านจาน!C25</f>
        <v>41</v>
      </c>
      <c r="C25" s="1">
        <f>ตำบลบ้านเป้า!C25</f>
        <v>33</v>
      </c>
      <c r="D25" s="1">
        <f>ตำบลบ้านแวง!C25</f>
        <v>35</v>
      </c>
      <c r="E25" s="1">
        <f>ตำบลบ้านยาง!C25</f>
        <v>64</v>
      </c>
      <c r="F25" s="1">
        <f>ตำบลหายโศก!C25</f>
        <v>45</v>
      </c>
      <c r="G25" s="1">
        <f>อบตพส!C25</f>
        <v>42</v>
      </c>
      <c r="H25" s="1">
        <f>ทตพส!C25</f>
        <v>34</v>
      </c>
      <c r="I25" s="1">
        <f>มฟรพ!C25</f>
        <v>10</v>
      </c>
      <c r="J25" s="1">
        <f>มฟม่วงใต้!C25</f>
        <v>26</v>
      </c>
      <c r="K25" s="1">
        <f t="shared" si="0"/>
        <v>330</v>
      </c>
    </row>
    <row r="26" spans="1:13" x14ac:dyDescent="0.55000000000000004">
      <c r="A26" s="3" t="s">
        <v>27</v>
      </c>
      <c r="B26" s="1">
        <f>ตำบลบ้านจาน!C26</f>
        <v>59</v>
      </c>
      <c r="C26" s="1">
        <f>ตำบลบ้านเป้า!C26</f>
        <v>43</v>
      </c>
      <c r="D26" s="1">
        <f>ตำบลบ้านแวง!C26</f>
        <v>34</v>
      </c>
      <c r="E26" s="1">
        <f>ตำบลบ้านยาง!C26</f>
        <v>46</v>
      </c>
      <c r="F26" s="1">
        <f>ตำบลหายโศก!C26</f>
        <v>42</v>
      </c>
      <c r="G26" s="1">
        <f>อบตพส!C26</f>
        <v>44</v>
      </c>
      <c r="H26" s="1">
        <f>ทตพส!C26</f>
        <v>34</v>
      </c>
      <c r="I26" s="1">
        <f>มฟรพ!C26</f>
        <v>16</v>
      </c>
      <c r="J26" s="1">
        <f>มฟม่วงใต้!C26</f>
        <v>35</v>
      </c>
      <c r="K26" s="1">
        <f t="shared" si="0"/>
        <v>353</v>
      </c>
    </row>
    <row r="27" spans="1:13" s="9" customFormat="1" x14ac:dyDescent="0.55000000000000004">
      <c r="A27" s="8" t="s">
        <v>28</v>
      </c>
      <c r="B27" s="1">
        <f>ตำบลบ้านจาน!C27</f>
        <v>66</v>
      </c>
      <c r="C27" s="1">
        <f>ตำบลบ้านเป้า!C27</f>
        <v>43</v>
      </c>
      <c r="D27" s="1">
        <f>ตำบลบ้านแวง!C27</f>
        <v>34</v>
      </c>
      <c r="E27" s="1">
        <f>ตำบลบ้านยาง!C27</f>
        <v>74</v>
      </c>
      <c r="F27" s="1">
        <f>ตำบลหายโศก!C27</f>
        <v>34</v>
      </c>
      <c r="G27" s="1">
        <f>อบตพส!C27</f>
        <v>41</v>
      </c>
      <c r="H27" s="1">
        <f>ทตพส!C27</f>
        <v>39</v>
      </c>
      <c r="I27" s="1">
        <f>มฟรพ!C27</f>
        <v>11</v>
      </c>
      <c r="J27" s="1">
        <f>มฟม่วงใต้!C27</f>
        <v>34</v>
      </c>
      <c r="K27" s="9">
        <f t="shared" si="0"/>
        <v>376</v>
      </c>
      <c r="L27" s="9">
        <f>SUM(K23:K27)</f>
        <v>1663</v>
      </c>
    </row>
    <row r="28" spans="1:13" x14ac:dyDescent="0.55000000000000004">
      <c r="A28" s="3" t="s">
        <v>29</v>
      </c>
      <c r="B28" s="1">
        <f>ตำบลบ้านจาน!C28</f>
        <v>59</v>
      </c>
      <c r="C28" s="1">
        <f>ตำบลบ้านเป้า!C28</f>
        <v>39</v>
      </c>
      <c r="D28" s="1">
        <f>ตำบลบ้านแวง!C28</f>
        <v>55</v>
      </c>
      <c r="E28" s="1">
        <f>ตำบลบ้านยาง!C28</f>
        <v>77</v>
      </c>
      <c r="F28" s="1">
        <f>ตำบลหายโศก!C28</f>
        <v>24</v>
      </c>
      <c r="G28" s="1">
        <f>อบตพส!C28</f>
        <v>54</v>
      </c>
      <c r="H28" s="1">
        <f>ทตพส!C28</f>
        <v>26</v>
      </c>
      <c r="I28" s="1">
        <f>มฟรพ!C28</f>
        <v>19</v>
      </c>
      <c r="J28" s="1">
        <f>มฟม่วงใต้!C28</f>
        <v>29</v>
      </c>
      <c r="K28" s="1">
        <f t="shared" si="0"/>
        <v>382</v>
      </c>
    </row>
    <row r="29" spans="1:13" x14ac:dyDescent="0.55000000000000004">
      <c r="A29" s="3" t="s">
        <v>30</v>
      </c>
      <c r="B29" s="1">
        <f>ตำบลบ้านจาน!C29</f>
        <v>54</v>
      </c>
      <c r="C29" s="1">
        <f>ตำบลบ้านเป้า!C29</f>
        <v>38</v>
      </c>
      <c r="D29" s="1">
        <f>ตำบลบ้านแวง!C29</f>
        <v>41</v>
      </c>
      <c r="E29" s="1">
        <f>ตำบลบ้านยาง!C29</f>
        <v>92</v>
      </c>
      <c r="F29" s="1">
        <f>ตำบลหายโศก!C29</f>
        <v>35</v>
      </c>
      <c r="G29" s="1">
        <f>อบตพส!C29</f>
        <v>44</v>
      </c>
      <c r="H29" s="1">
        <f>ทตพส!C29</f>
        <v>33</v>
      </c>
      <c r="I29" s="1">
        <f>มฟรพ!C29</f>
        <v>7</v>
      </c>
      <c r="J29" s="1">
        <f>มฟม่วงใต้!C29</f>
        <v>27</v>
      </c>
      <c r="K29" s="1">
        <f t="shared" si="0"/>
        <v>371</v>
      </c>
    </row>
    <row r="30" spans="1:13" x14ac:dyDescent="0.55000000000000004">
      <c r="A30" s="3" t="s">
        <v>31</v>
      </c>
      <c r="B30" s="1">
        <f>ตำบลบ้านจาน!C30</f>
        <v>48</v>
      </c>
      <c r="C30" s="1">
        <f>ตำบลบ้านเป้า!C30</f>
        <v>43</v>
      </c>
      <c r="D30" s="1">
        <f>ตำบลบ้านแวง!C30</f>
        <v>28</v>
      </c>
      <c r="E30" s="1">
        <f>ตำบลบ้านยาง!C30</f>
        <v>62</v>
      </c>
      <c r="F30" s="1">
        <f>ตำบลหายโศก!C30</f>
        <v>31</v>
      </c>
      <c r="G30" s="1">
        <f>อบตพส!C30</f>
        <v>28</v>
      </c>
      <c r="H30" s="1">
        <f>ทตพส!C30</f>
        <v>28</v>
      </c>
      <c r="I30" s="1">
        <f>มฟรพ!C30</f>
        <v>10</v>
      </c>
      <c r="J30" s="1">
        <f>มฟม่วงใต้!C30</f>
        <v>25</v>
      </c>
      <c r="K30" s="1">
        <f t="shared" si="0"/>
        <v>303</v>
      </c>
    </row>
    <row r="31" spans="1:13" x14ac:dyDescent="0.55000000000000004">
      <c r="A31" s="3" t="s">
        <v>32</v>
      </c>
      <c r="B31" s="1">
        <f>ตำบลบ้านจาน!C31</f>
        <v>45</v>
      </c>
      <c r="C31" s="1">
        <f>ตำบลบ้านเป้า!C31</f>
        <v>48</v>
      </c>
      <c r="D31" s="1">
        <f>ตำบลบ้านแวง!C31</f>
        <v>32</v>
      </c>
      <c r="E31" s="1">
        <f>ตำบลบ้านยาง!C31</f>
        <v>66</v>
      </c>
      <c r="F31" s="1">
        <f>ตำบลหายโศก!C31</f>
        <v>29</v>
      </c>
      <c r="G31" s="1">
        <f>อบตพส!C31</f>
        <v>29</v>
      </c>
      <c r="H31" s="1">
        <f>ทตพส!C31</f>
        <v>25</v>
      </c>
      <c r="I31" s="1">
        <f>มฟรพ!C31</f>
        <v>7</v>
      </c>
      <c r="J31" s="1">
        <f>มฟม่วงใต้!C31</f>
        <v>18</v>
      </c>
      <c r="K31" s="1">
        <f t="shared" si="0"/>
        <v>299</v>
      </c>
    </row>
    <row r="32" spans="1:13" s="9" customFormat="1" x14ac:dyDescent="0.55000000000000004">
      <c r="A32" s="8" t="s">
        <v>33</v>
      </c>
      <c r="B32" s="1">
        <f>ตำบลบ้านจาน!C32</f>
        <v>43</v>
      </c>
      <c r="C32" s="1">
        <f>ตำบลบ้านเป้า!C32</f>
        <v>30</v>
      </c>
      <c r="D32" s="1">
        <f>ตำบลบ้านแวง!C32</f>
        <v>39</v>
      </c>
      <c r="E32" s="1">
        <f>ตำบลบ้านยาง!C32</f>
        <v>62</v>
      </c>
      <c r="F32" s="1">
        <f>ตำบลหายโศก!C32</f>
        <v>35</v>
      </c>
      <c r="G32" s="1">
        <f>อบตพส!C32</f>
        <v>44</v>
      </c>
      <c r="H32" s="1">
        <f>ทตพส!C32</f>
        <v>28</v>
      </c>
      <c r="I32" s="1">
        <f>มฟรพ!C32</f>
        <v>8</v>
      </c>
      <c r="J32" s="1">
        <f>มฟม่วงใต้!C32</f>
        <v>19</v>
      </c>
      <c r="K32" s="9">
        <f t="shared" si="0"/>
        <v>308</v>
      </c>
      <c r="L32" s="9">
        <f>SUM(K28:K32)</f>
        <v>1663</v>
      </c>
    </row>
    <row r="33" spans="1:12" x14ac:dyDescent="0.55000000000000004">
      <c r="A33" s="3" t="s">
        <v>34</v>
      </c>
      <c r="B33" s="1">
        <f>ตำบลบ้านจาน!C33</f>
        <v>46</v>
      </c>
      <c r="C33" s="1">
        <f>ตำบลบ้านเป้า!C33</f>
        <v>37</v>
      </c>
      <c r="D33" s="1">
        <f>ตำบลบ้านแวง!C33</f>
        <v>38</v>
      </c>
      <c r="E33" s="1">
        <f>ตำบลบ้านยาง!C33</f>
        <v>62</v>
      </c>
      <c r="F33" s="1">
        <f>ตำบลหายโศก!C33</f>
        <v>34</v>
      </c>
      <c r="G33" s="1">
        <f>อบตพส!C33</f>
        <v>40</v>
      </c>
      <c r="H33" s="1">
        <f>ทตพส!C33</f>
        <v>27</v>
      </c>
      <c r="I33" s="1">
        <f>มฟรพ!C33</f>
        <v>9</v>
      </c>
      <c r="J33" s="1">
        <f>มฟม่วงใต้!C33</f>
        <v>28</v>
      </c>
      <c r="K33" s="1">
        <f t="shared" si="0"/>
        <v>321</v>
      </c>
    </row>
    <row r="34" spans="1:12" x14ac:dyDescent="0.55000000000000004">
      <c r="A34" s="3" t="s">
        <v>35</v>
      </c>
      <c r="B34" s="1">
        <f>ตำบลบ้านจาน!C34</f>
        <v>58</v>
      </c>
      <c r="C34" s="1">
        <f>ตำบลบ้านเป้า!C34</f>
        <v>35</v>
      </c>
      <c r="D34" s="1">
        <f>ตำบลบ้านแวง!C34</f>
        <v>25</v>
      </c>
      <c r="E34" s="1">
        <f>ตำบลบ้านยาง!C34</f>
        <v>63</v>
      </c>
      <c r="F34" s="1">
        <f>ตำบลหายโศก!C34</f>
        <v>33</v>
      </c>
      <c r="G34" s="1">
        <f>อบตพส!C34</f>
        <v>32</v>
      </c>
      <c r="H34" s="1">
        <f>ทตพส!C34</f>
        <v>32</v>
      </c>
      <c r="I34" s="1">
        <f>มฟรพ!C34</f>
        <v>13</v>
      </c>
      <c r="J34" s="1">
        <f>มฟม่วงใต้!C34</f>
        <v>16</v>
      </c>
      <c r="K34" s="1">
        <f t="shared" si="0"/>
        <v>307</v>
      </c>
    </row>
    <row r="35" spans="1:12" x14ac:dyDescent="0.55000000000000004">
      <c r="A35" s="3" t="s">
        <v>36</v>
      </c>
      <c r="B35" s="1">
        <f>ตำบลบ้านจาน!C35</f>
        <v>28</v>
      </c>
      <c r="C35" s="1">
        <f>ตำบลบ้านเป้า!C35</f>
        <v>31</v>
      </c>
      <c r="D35" s="1">
        <f>ตำบลบ้านแวง!C35</f>
        <v>22</v>
      </c>
      <c r="E35" s="1">
        <f>ตำบลบ้านยาง!C35</f>
        <v>44</v>
      </c>
      <c r="F35" s="1">
        <f>ตำบลหายโศก!C35</f>
        <v>31</v>
      </c>
      <c r="G35" s="1">
        <f>อบตพส!C35</f>
        <v>36</v>
      </c>
      <c r="H35" s="1">
        <f>ทตพส!C35</f>
        <v>33</v>
      </c>
      <c r="I35" s="1">
        <f>มฟรพ!C35</f>
        <v>11</v>
      </c>
      <c r="J35" s="1">
        <f>มฟม่วงใต้!C35</f>
        <v>20</v>
      </c>
      <c r="K35" s="1">
        <f t="shared" si="0"/>
        <v>256</v>
      </c>
    </row>
    <row r="36" spans="1:12" x14ac:dyDescent="0.55000000000000004">
      <c r="A36" s="3" t="s">
        <v>37</v>
      </c>
      <c r="B36" s="1">
        <f>ตำบลบ้านจาน!C36</f>
        <v>40</v>
      </c>
      <c r="C36" s="1">
        <f>ตำบลบ้านเป้า!C36</f>
        <v>29</v>
      </c>
      <c r="D36" s="1">
        <f>ตำบลบ้านแวง!C36</f>
        <v>22</v>
      </c>
      <c r="E36" s="1">
        <f>ตำบลบ้านยาง!C36</f>
        <v>59</v>
      </c>
      <c r="F36" s="1">
        <f>ตำบลหายโศก!C36</f>
        <v>31</v>
      </c>
      <c r="G36" s="1">
        <f>อบตพส!C36</f>
        <v>32</v>
      </c>
      <c r="H36" s="1">
        <f>ทตพส!C36</f>
        <v>34</v>
      </c>
      <c r="I36" s="1">
        <f>มฟรพ!C36</f>
        <v>5</v>
      </c>
      <c r="J36" s="1">
        <f>มฟม่วงใต้!C36</f>
        <v>20</v>
      </c>
      <c r="K36" s="1">
        <f t="shared" si="0"/>
        <v>272</v>
      </c>
    </row>
    <row r="37" spans="1:12" s="9" customFormat="1" x14ac:dyDescent="0.55000000000000004">
      <c r="A37" s="8" t="s">
        <v>38</v>
      </c>
      <c r="B37" s="1">
        <f>ตำบลบ้านจาน!C37</f>
        <v>38</v>
      </c>
      <c r="C37" s="1">
        <f>ตำบลบ้านเป้า!C37</f>
        <v>47</v>
      </c>
      <c r="D37" s="1">
        <f>ตำบลบ้านแวง!C37</f>
        <v>22</v>
      </c>
      <c r="E37" s="1">
        <f>ตำบลบ้านยาง!C37</f>
        <v>43</v>
      </c>
      <c r="F37" s="1">
        <f>ตำบลหายโศก!C37</f>
        <v>32</v>
      </c>
      <c r="G37" s="1">
        <f>อบตพส!C37</f>
        <v>39</v>
      </c>
      <c r="H37" s="1">
        <f>ทตพส!C37</f>
        <v>31</v>
      </c>
      <c r="I37" s="1">
        <f>มฟรพ!C37</f>
        <v>8</v>
      </c>
      <c r="J37" s="1">
        <f>มฟม่วงใต้!C37</f>
        <v>17</v>
      </c>
      <c r="K37" s="9">
        <f t="shared" si="0"/>
        <v>277</v>
      </c>
      <c r="L37" s="9">
        <f>SUM(K33:K37)</f>
        <v>1433</v>
      </c>
    </row>
    <row r="38" spans="1:12" x14ac:dyDescent="0.55000000000000004">
      <c r="A38" s="3" t="s">
        <v>39</v>
      </c>
      <c r="B38" s="1">
        <f>ตำบลบ้านจาน!C38</f>
        <v>50</v>
      </c>
      <c r="C38" s="1">
        <f>ตำบลบ้านเป้า!C38</f>
        <v>42</v>
      </c>
      <c r="D38" s="1">
        <f>ตำบลบ้านแวง!C38</f>
        <v>24</v>
      </c>
      <c r="E38" s="1">
        <f>ตำบลบ้านยาง!C38</f>
        <v>59</v>
      </c>
      <c r="F38" s="1">
        <f>ตำบลหายโศก!C38</f>
        <v>40</v>
      </c>
      <c r="G38" s="1">
        <f>อบตพส!C38</f>
        <v>37</v>
      </c>
      <c r="H38" s="1">
        <f>ทตพส!C38</f>
        <v>36</v>
      </c>
      <c r="I38" s="1">
        <f>มฟรพ!C38</f>
        <v>5</v>
      </c>
      <c r="J38" s="1">
        <f>มฟม่วงใต้!C38</f>
        <v>20</v>
      </c>
      <c r="K38" s="1">
        <f t="shared" si="0"/>
        <v>313</v>
      </c>
    </row>
    <row r="39" spans="1:12" x14ac:dyDescent="0.55000000000000004">
      <c r="A39" s="3" t="s">
        <v>40</v>
      </c>
      <c r="B39" s="1">
        <f>ตำบลบ้านจาน!C39</f>
        <v>53</v>
      </c>
      <c r="C39" s="1">
        <f>ตำบลบ้านเป้า!C39</f>
        <v>31</v>
      </c>
      <c r="D39" s="1">
        <f>ตำบลบ้านแวง!C39</f>
        <v>26</v>
      </c>
      <c r="E39" s="1">
        <f>ตำบลบ้านยาง!C39</f>
        <v>51</v>
      </c>
      <c r="F39" s="1">
        <f>ตำบลหายโศก!C39</f>
        <v>30</v>
      </c>
      <c r="G39" s="1">
        <f>อบตพส!C39</f>
        <v>40</v>
      </c>
      <c r="H39" s="1">
        <f>ทตพส!C39</f>
        <v>37</v>
      </c>
      <c r="I39" s="1">
        <f>มฟรพ!C39</f>
        <v>6</v>
      </c>
      <c r="J39" s="1">
        <f>มฟม่วงใต้!C39</f>
        <v>25</v>
      </c>
      <c r="K39" s="1">
        <f t="shared" si="0"/>
        <v>299</v>
      </c>
    </row>
    <row r="40" spans="1:12" x14ac:dyDescent="0.55000000000000004">
      <c r="A40" s="3" t="s">
        <v>41</v>
      </c>
      <c r="B40" s="1">
        <f>ตำบลบ้านจาน!C40</f>
        <v>56</v>
      </c>
      <c r="C40" s="1">
        <f>ตำบลบ้านเป้า!C40</f>
        <v>36</v>
      </c>
      <c r="D40" s="1">
        <f>ตำบลบ้านแวง!C40</f>
        <v>36</v>
      </c>
      <c r="E40" s="1">
        <f>ตำบลบ้านยาง!C40</f>
        <v>78</v>
      </c>
      <c r="F40" s="1">
        <f>ตำบลหายโศก!C40</f>
        <v>30</v>
      </c>
      <c r="G40" s="1">
        <f>อบตพส!C40</f>
        <v>32</v>
      </c>
      <c r="H40" s="1">
        <f>ทตพส!C40</f>
        <v>32</v>
      </c>
      <c r="I40" s="1">
        <f>มฟรพ!C40</f>
        <v>12</v>
      </c>
      <c r="J40" s="1">
        <f>มฟม่วงใต้!C40</f>
        <v>29</v>
      </c>
      <c r="K40" s="1">
        <f t="shared" si="0"/>
        <v>341</v>
      </c>
    </row>
    <row r="41" spans="1:12" x14ac:dyDescent="0.55000000000000004">
      <c r="A41" s="3" t="s">
        <v>42</v>
      </c>
      <c r="B41" s="1">
        <f>ตำบลบ้านจาน!C41</f>
        <v>75</v>
      </c>
      <c r="C41" s="1">
        <f>ตำบลบ้านเป้า!C41</f>
        <v>48</v>
      </c>
      <c r="D41" s="1">
        <f>ตำบลบ้านแวง!C41</f>
        <v>45</v>
      </c>
      <c r="E41" s="1">
        <f>ตำบลบ้านยาง!C41</f>
        <v>70</v>
      </c>
      <c r="F41" s="1">
        <f>ตำบลหายโศก!C41</f>
        <v>28</v>
      </c>
      <c r="G41" s="1">
        <f>อบตพส!C41</f>
        <v>40</v>
      </c>
      <c r="H41" s="1">
        <f>ทตพส!C41</f>
        <v>28</v>
      </c>
      <c r="I41" s="1">
        <f>มฟรพ!C41</f>
        <v>8</v>
      </c>
      <c r="J41" s="1">
        <f>มฟม่วงใต้!C41</f>
        <v>30</v>
      </c>
      <c r="K41" s="1">
        <f t="shared" si="0"/>
        <v>372</v>
      </c>
    </row>
    <row r="42" spans="1:12" s="9" customFormat="1" x14ac:dyDescent="0.55000000000000004">
      <c r="A42" s="8" t="s">
        <v>43</v>
      </c>
      <c r="B42" s="1">
        <f>ตำบลบ้านจาน!C42</f>
        <v>47</v>
      </c>
      <c r="C42" s="1">
        <f>ตำบลบ้านเป้า!C42</f>
        <v>35</v>
      </c>
      <c r="D42" s="1">
        <f>ตำบลบ้านแวง!C42</f>
        <v>45</v>
      </c>
      <c r="E42" s="1">
        <f>ตำบลบ้านยาง!C42</f>
        <v>71</v>
      </c>
      <c r="F42" s="1">
        <f>ตำบลหายโศก!C42</f>
        <v>42</v>
      </c>
      <c r="G42" s="1">
        <f>อบตพส!C42</f>
        <v>42</v>
      </c>
      <c r="H42" s="1">
        <f>ทตพส!C42</f>
        <v>36</v>
      </c>
      <c r="I42" s="1">
        <f>มฟรพ!C42</f>
        <v>9</v>
      </c>
      <c r="J42" s="1">
        <f>มฟม่วงใต้!C42</f>
        <v>25</v>
      </c>
      <c r="K42" s="9">
        <f t="shared" si="0"/>
        <v>352</v>
      </c>
      <c r="L42" s="9">
        <f>SUM(K38:K42)</f>
        <v>1677</v>
      </c>
    </row>
    <row r="43" spans="1:12" x14ac:dyDescent="0.55000000000000004">
      <c r="A43" s="3" t="s">
        <v>44</v>
      </c>
      <c r="B43" s="1">
        <f>ตำบลบ้านจาน!C43</f>
        <v>51</v>
      </c>
      <c r="C43" s="1">
        <f>ตำบลบ้านเป้า!C43</f>
        <v>57</v>
      </c>
      <c r="D43" s="1">
        <f>ตำบลบ้านแวง!C43</f>
        <v>42</v>
      </c>
      <c r="E43" s="1">
        <f>ตำบลบ้านยาง!C43</f>
        <v>67</v>
      </c>
      <c r="F43" s="1">
        <f>ตำบลหายโศก!C43</f>
        <v>38</v>
      </c>
      <c r="G43" s="1">
        <f>อบตพส!C43</f>
        <v>52</v>
      </c>
      <c r="H43" s="1">
        <f>ทตพส!C43</f>
        <v>41</v>
      </c>
      <c r="I43" s="1">
        <f>มฟรพ!C43</f>
        <v>5</v>
      </c>
      <c r="J43" s="1">
        <f>มฟม่วงใต้!C43</f>
        <v>30</v>
      </c>
      <c r="K43" s="1">
        <f t="shared" si="0"/>
        <v>383</v>
      </c>
    </row>
    <row r="44" spans="1:12" x14ac:dyDescent="0.55000000000000004">
      <c r="A44" s="3" t="s">
        <v>45</v>
      </c>
      <c r="B44" s="1">
        <f>ตำบลบ้านจาน!C44</f>
        <v>49</v>
      </c>
      <c r="C44" s="1">
        <f>ตำบลบ้านเป้า!C44</f>
        <v>38</v>
      </c>
      <c r="D44" s="1">
        <f>ตำบลบ้านแวง!C44</f>
        <v>42</v>
      </c>
      <c r="E44" s="1">
        <f>ตำบลบ้านยาง!C44</f>
        <v>51</v>
      </c>
      <c r="F44" s="1">
        <f>ตำบลหายโศก!C44</f>
        <v>41</v>
      </c>
      <c r="G44" s="1">
        <f>อบตพส!C44</f>
        <v>41</v>
      </c>
      <c r="H44" s="1">
        <f>ทตพส!C44</f>
        <v>34</v>
      </c>
      <c r="I44" s="1">
        <f>มฟรพ!C44</f>
        <v>7</v>
      </c>
      <c r="J44" s="1">
        <f>มฟม่วงใต้!C44</f>
        <v>38</v>
      </c>
      <c r="K44" s="1">
        <f t="shared" si="0"/>
        <v>341</v>
      </c>
    </row>
    <row r="45" spans="1:12" x14ac:dyDescent="0.55000000000000004">
      <c r="A45" s="3" t="s">
        <v>46</v>
      </c>
      <c r="B45" s="1">
        <f>ตำบลบ้านจาน!C45</f>
        <v>56</v>
      </c>
      <c r="C45" s="1">
        <f>ตำบลบ้านเป้า!C45</f>
        <v>32</v>
      </c>
      <c r="D45" s="1">
        <f>ตำบลบ้านแวง!C45</f>
        <v>48</v>
      </c>
      <c r="E45" s="1">
        <f>ตำบลบ้านยาง!C45</f>
        <v>65</v>
      </c>
      <c r="F45" s="1">
        <f>ตำบลหายโศก!C45</f>
        <v>46</v>
      </c>
      <c r="G45" s="1">
        <f>อบตพส!C45</f>
        <v>42</v>
      </c>
      <c r="H45" s="1">
        <f>ทตพส!C45</f>
        <v>35</v>
      </c>
      <c r="I45" s="1">
        <f>มฟรพ!C45</f>
        <v>11</v>
      </c>
      <c r="J45" s="1">
        <f>มฟม่วงใต้!C45</f>
        <v>33</v>
      </c>
      <c r="K45" s="1">
        <f t="shared" si="0"/>
        <v>368</v>
      </c>
    </row>
    <row r="46" spans="1:12" x14ac:dyDescent="0.55000000000000004">
      <c r="A46" s="3" t="s">
        <v>47</v>
      </c>
      <c r="B46" s="1">
        <f>ตำบลบ้านจาน!C46</f>
        <v>60</v>
      </c>
      <c r="C46" s="1">
        <f>ตำบลบ้านเป้า!C46</f>
        <v>37</v>
      </c>
      <c r="D46" s="1">
        <f>ตำบลบ้านแวง!C46</f>
        <v>49</v>
      </c>
      <c r="E46" s="1">
        <f>ตำบลบ้านยาง!C46</f>
        <v>67</v>
      </c>
      <c r="F46" s="1">
        <f>ตำบลหายโศก!C46</f>
        <v>40</v>
      </c>
      <c r="G46" s="1">
        <f>อบตพส!C46</f>
        <v>61</v>
      </c>
      <c r="H46" s="1">
        <f>ทตพส!C46</f>
        <v>47</v>
      </c>
      <c r="I46" s="1">
        <f>มฟรพ!C46</f>
        <v>7</v>
      </c>
      <c r="J46" s="1">
        <f>มฟม่วงใต้!C46</f>
        <v>33</v>
      </c>
      <c r="K46" s="1">
        <f t="shared" si="0"/>
        <v>401</v>
      </c>
    </row>
    <row r="47" spans="1:12" s="9" customFormat="1" x14ac:dyDescent="0.55000000000000004">
      <c r="A47" s="8" t="s">
        <v>48</v>
      </c>
      <c r="B47" s="1">
        <f>ตำบลบ้านจาน!C47</f>
        <v>68</v>
      </c>
      <c r="C47" s="1">
        <f>ตำบลบ้านเป้า!C47</f>
        <v>39</v>
      </c>
      <c r="D47" s="1">
        <f>ตำบลบ้านแวง!C47</f>
        <v>52</v>
      </c>
      <c r="E47" s="1">
        <f>ตำบลบ้านยาง!C47</f>
        <v>73</v>
      </c>
      <c r="F47" s="1">
        <f>ตำบลหายโศก!C47</f>
        <v>50</v>
      </c>
      <c r="G47" s="1">
        <f>อบตพส!C47</f>
        <v>58</v>
      </c>
      <c r="H47" s="1">
        <f>ทตพส!C47</f>
        <v>34</v>
      </c>
      <c r="I47" s="1">
        <f>มฟรพ!C47</f>
        <v>9</v>
      </c>
      <c r="J47" s="1">
        <f>มฟม่วงใต้!C47</f>
        <v>36</v>
      </c>
      <c r="K47" s="9">
        <f t="shared" si="0"/>
        <v>419</v>
      </c>
      <c r="L47" s="9">
        <f>SUM(K43:K47)</f>
        <v>1912</v>
      </c>
    </row>
    <row r="48" spans="1:12" x14ac:dyDescent="0.55000000000000004">
      <c r="A48" s="3" t="s">
        <v>49</v>
      </c>
      <c r="B48" s="1">
        <f>ตำบลบ้านจาน!C48</f>
        <v>78</v>
      </c>
      <c r="C48" s="1">
        <f>ตำบลบ้านเป้า!C48</f>
        <v>60</v>
      </c>
      <c r="D48" s="1">
        <f>ตำบลบ้านแวง!C48</f>
        <v>46</v>
      </c>
      <c r="E48" s="1">
        <f>ตำบลบ้านยาง!C48</f>
        <v>59</v>
      </c>
      <c r="F48" s="1">
        <f>ตำบลหายโศก!C48</f>
        <v>46</v>
      </c>
      <c r="G48" s="1">
        <f>อบตพส!C48</f>
        <v>57</v>
      </c>
      <c r="H48" s="1">
        <f>ทตพส!C48</f>
        <v>39</v>
      </c>
      <c r="I48" s="1">
        <f>มฟรพ!C48</f>
        <v>7</v>
      </c>
      <c r="J48" s="1">
        <f>มฟม่วงใต้!C48</f>
        <v>37</v>
      </c>
      <c r="K48" s="1">
        <f t="shared" si="0"/>
        <v>429</v>
      </c>
    </row>
    <row r="49" spans="1:13" x14ac:dyDescent="0.55000000000000004">
      <c r="A49" s="3" t="s">
        <v>50</v>
      </c>
      <c r="B49" s="1">
        <f>ตำบลบ้านจาน!C49</f>
        <v>85</v>
      </c>
      <c r="C49" s="1">
        <f>ตำบลบ้านเป้า!C49</f>
        <v>62</v>
      </c>
      <c r="D49" s="1">
        <f>ตำบลบ้านแวง!C49</f>
        <v>50</v>
      </c>
      <c r="E49" s="1">
        <f>ตำบลบ้านยาง!C49</f>
        <v>89</v>
      </c>
      <c r="F49" s="1">
        <f>ตำบลหายโศก!C49</f>
        <v>49</v>
      </c>
      <c r="G49" s="1">
        <f>อบตพส!C49</f>
        <v>61</v>
      </c>
      <c r="H49" s="1">
        <f>ทตพส!C49</f>
        <v>45</v>
      </c>
      <c r="I49" s="1">
        <f>มฟรพ!C49</f>
        <v>7</v>
      </c>
      <c r="J49" s="1">
        <f>มฟม่วงใต้!C49</f>
        <v>28</v>
      </c>
      <c r="K49" s="1">
        <f t="shared" si="0"/>
        <v>476</v>
      </c>
    </row>
    <row r="50" spans="1:13" x14ac:dyDescent="0.55000000000000004">
      <c r="A50" s="3" t="s">
        <v>51</v>
      </c>
      <c r="B50" s="1">
        <f>ตำบลบ้านจาน!C50</f>
        <v>68</v>
      </c>
      <c r="C50" s="1">
        <f>ตำบลบ้านเป้า!C50</f>
        <v>40</v>
      </c>
      <c r="D50" s="1">
        <f>ตำบลบ้านแวง!C50</f>
        <v>50</v>
      </c>
      <c r="E50" s="1">
        <f>ตำบลบ้านยาง!C50</f>
        <v>65</v>
      </c>
      <c r="F50" s="1">
        <f>ตำบลหายโศก!C50</f>
        <v>54</v>
      </c>
      <c r="G50" s="1">
        <f>อบตพส!C50</f>
        <v>66</v>
      </c>
      <c r="H50" s="1">
        <f>ทตพส!C50</f>
        <v>41</v>
      </c>
      <c r="I50" s="1">
        <f>มฟรพ!C50</f>
        <v>12</v>
      </c>
      <c r="J50" s="1">
        <f>มฟม่วงใต้!C50</f>
        <v>32</v>
      </c>
      <c r="K50" s="1">
        <f t="shared" si="0"/>
        <v>428</v>
      </c>
    </row>
    <row r="51" spans="1:13" x14ac:dyDescent="0.55000000000000004">
      <c r="A51" s="3" t="s">
        <v>52</v>
      </c>
      <c r="B51" s="1">
        <f>ตำบลบ้านจาน!C51</f>
        <v>57</v>
      </c>
      <c r="C51" s="1">
        <f>ตำบลบ้านเป้า!C51</f>
        <v>58</v>
      </c>
      <c r="D51" s="1">
        <f>ตำบลบ้านแวง!C51</f>
        <v>52</v>
      </c>
      <c r="E51" s="1">
        <f>ตำบลบ้านยาง!C51</f>
        <v>84</v>
      </c>
      <c r="F51" s="1">
        <f>ตำบลหายโศก!C51</f>
        <v>46</v>
      </c>
      <c r="G51" s="1">
        <f>อบตพส!C51</f>
        <v>58</v>
      </c>
      <c r="H51" s="1">
        <f>ทตพส!C51</f>
        <v>46</v>
      </c>
      <c r="I51" s="1">
        <f>มฟรพ!C51</f>
        <v>16</v>
      </c>
      <c r="J51" s="1">
        <f>มฟม่วงใต้!C51</f>
        <v>27</v>
      </c>
      <c r="K51" s="1">
        <f t="shared" si="0"/>
        <v>444</v>
      </c>
    </row>
    <row r="52" spans="1:13" s="9" customFormat="1" x14ac:dyDescent="0.55000000000000004">
      <c r="A52" s="8" t="s">
        <v>53</v>
      </c>
      <c r="B52" s="1">
        <f>ตำบลบ้านจาน!C52</f>
        <v>67</v>
      </c>
      <c r="C52" s="1">
        <f>ตำบลบ้านเป้า!C52</f>
        <v>59</v>
      </c>
      <c r="D52" s="1">
        <f>ตำบลบ้านแวง!C52</f>
        <v>50</v>
      </c>
      <c r="E52" s="1">
        <f>ตำบลบ้านยาง!C52</f>
        <v>73</v>
      </c>
      <c r="F52" s="1">
        <f>ตำบลหายโศก!C52</f>
        <v>54</v>
      </c>
      <c r="G52" s="1">
        <f>อบตพส!C52</f>
        <v>49</v>
      </c>
      <c r="H52" s="1">
        <f>ทตพส!C52</f>
        <v>38</v>
      </c>
      <c r="I52" s="1">
        <f>มฟรพ!C52</f>
        <v>17</v>
      </c>
      <c r="J52" s="1">
        <f>มฟม่วงใต้!C52</f>
        <v>34</v>
      </c>
      <c r="K52" s="9">
        <f t="shared" si="0"/>
        <v>441</v>
      </c>
      <c r="L52" s="9">
        <f>SUM(K48:K52)</f>
        <v>2218</v>
      </c>
    </row>
    <row r="53" spans="1:13" x14ac:dyDescent="0.55000000000000004">
      <c r="A53" s="3" t="s">
        <v>54</v>
      </c>
      <c r="B53" s="1">
        <f>ตำบลบ้านจาน!C53</f>
        <v>61</v>
      </c>
      <c r="C53" s="1">
        <f>ตำบลบ้านเป้า!C53</f>
        <v>49</v>
      </c>
      <c r="D53" s="1">
        <f>ตำบลบ้านแวง!C53</f>
        <v>58</v>
      </c>
      <c r="E53" s="1">
        <f>ตำบลบ้านยาง!C53</f>
        <v>75</v>
      </c>
      <c r="F53" s="1">
        <f>ตำบลหายโศก!C53</f>
        <v>53</v>
      </c>
      <c r="G53" s="1">
        <f>อบตพส!C53</f>
        <v>59</v>
      </c>
      <c r="H53" s="1">
        <f>ทตพส!C53</f>
        <v>45</v>
      </c>
      <c r="I53" s="1">
        <f>มฟรพ!C53</f>
        <v>15</v>
      </c>
      <c r="J53" s="1">
        <f>มฟม่วงใต้!C53</f>
        <v>31</v>
      </c>
      <c r="K53" s="1">
        <f t="shared" si="0"/>
        <v>446</v>
      </c>
    </row>
    <row r="54" spans="1:13" x14ac:dyDescent="0.55000000000000004">
      <c r="A54" s="3" t="s">
        <v>55</v>
      </c>
      <c r="B54" s="1">
        <f>ตำบลบ้านจาน!C54</f>
        <v>69</v>
      </c>
      <c r="C54" s="1">
        <f>ตำบลบ้านเป้า!C54</f>
        <v>59</v>
      </c>
      <c r="D54" s="1">
        <f>ตำบลบ้านแวง!C54</f>
        <v>46</v>
      </c>
      <c r="E54" s="1">
        <f>ตำบลบ้านยาง!C54</f>
        <v>63</v>
      </c>
      <c r="F54" s="1">
        <f>ตำบลหายโศก!C54</f>
        <v>56</v>
      </c>
      <c r="G54" s="1">
        <f>อบตพส!C54</f>
        <v>56</v>
      </c>
      <c r="H54" s="1">
        <f>ทตพส!C54</f>
        <v>54</v>
      </c>
      <c r="I54" s="1">
        <f>มฟรพ!C54</f>
        <v>20</v>
      </c>
      <c r="J54" s="1">
        <f>มฟม่วงใต้!C54</f>
        <v>28</v>
      </c>
      <c r="K54" s="1">
        <f t="shared" si="0"/>
        <v>451</v>
      </c>
    </row>
    <row r="55" spans="1:13" x14ac:dyDescent="0.55000000000000004">
      <c r="A55" s="3" t="s">
        <v>56</v>
      </c>
      <c r="B55" s="1">
        <f>ตำบลบ้านจาน!C55</f>
        <v>60</v>
      </c>
      <c r="C55" s="1">
        <f>ตำบลบ้านเป้า!C55</f>
        <v>57</v>
      </c>
      <c r="D55" s="1">
        <f>ตำบลบ้านแวง!C55</f>
        <v>53</v>
      </c>
      <c r="E55" s="1">
        <f>ตำบลบ้านยาง!C55</f>
        <v>63</v>
      </c>
      <c r="F55" s="1">
        <f>ตำบลหายโศก!C55</f>
        <v>43</v>
      </c>
      <c r="G55" s="1">
        <f>อบตพส!C55</f>
        <v>46</v>
      </c>
      <c r="H55" s="1">
        <f>ทตพส!C55</f>
        <v>41</v>
      </c>
      <c r="I55" s="1">
        <f>มฟรพ!C55</f>
        <v>18</v>
      </c>
      <c r="J55" s="1">
        <f>มฟม่วงใต้!C55</f>
        <v>27</v>
      </c>
      <c r="K55" s="1">
        <f t="shared" si="0"/>
        <v>408</v>
      </c>
    </row>
    <row r="56" spans="1:13" x14ac:dyDescent="0.55000000000000004">
      <c r="A56" s="3" t="s">
        <v>57</v>
      </c>
      <c r="B56" s="1">
        <f>ตำบลบ้านจาน!C56</f>
        <v>56</v>
      </c>
      <c r="C56" s="1">
        <f>ตำบลบ้านเป้า!C56</f>
        <v>41</v>
      </c>
      <c r="D56" s="1">
        <f>ตำบลบ้านแวง!C56</f>
        <v>56</v>
      </c>
      <c r="E56" s="1">
        <f>ตำบลบ้านยาง!C56</f>
        <v>54</v>
      </c>
      <c r="F56" s="1">
        <f>ตำบลหายโศก!C56</f>
        <v>61</v>
      </c>
      <c r="G56" s="1">
        <f>อบตพส!C56</f>
        <v>52</v>
      </c>
      <c r="H56" s="1">
        <f>ทตพส!C56</f>
        <v>47</v>
      </c>
      <c r="I56" s="1">
        <f>มฟรพ!C56</f>
        <v>15</v>
      </c>
      <c r="J56" s="1">
        <f>มฟม่วงใต้!C56</f>
        <v>27</v>
      </c>
      <c r="K56" s="1">
        <f t="shared" si="0"/>
        <v>409</v>
      </c>
    </row>
    <row r="57" spans="1:13" s="9" customFormat="1" x14ac:dyDescent="0.55000000000000004">
      <c r="A57" s="8" t="s">
        <v>58</v>
      </c>
      <c r="B57" s="1">
        <f>ตำบลบ้านจาน!C57</f>
        <v>56</v>
      </c>
      <c r="C57" s="1">
        <f>ตำบลบ้านเป้า!C57</f>
        <v>65</v>
      </c>
      <c r="D57" s="1">
        <f>ตำบลบ้านแวง!C57</f>
        <v>39</v>
      </c>
      <c r="E57" s="1">
        <f>ตำบลบ้านยาง!C57</f>
        <v>56</v>
      </c>
      <c r="F57" s="1">
        <f>ตำบลหายโศก!C57</f>
        <v>41</v>
      </c>
      <c r="G57" s="1">
        <f>อบตพส!C57</f>
        <v>43</v>
      </c>
      <c r="H57" s="1">
        <f>ทตพส!C57</f>
        <v>37</v>
      </c>
      <c r="I57" s="1">
        <f>มฟรพ!C57</f>
        <v>14</v>
      </c>
      <c r="J57" s="1">
        <f>มฟม่วงใต้!C57</f>
        <v>29</v>
      </c>
      <c r="K57" s="9">
        <f t="shared" si="0"/>
        <v>380</v>
      </c>
      <c r="L57" s="9">
        <f>SUM(K53:K57)</f>
        <v>2094</v>
      </c>
    </row>
    <row r="58" spans="1:13" x14ac:dyDescent="0.55000000000000004">
      <c r="A58" s="3" t="s">
        <v>59</v>
      </c>
      <c r="B58" s="1">
        <f>ตำบลบ้านจาน!C58</f>
        <v>49</v>
      </c>
      <c r="C58" s="1">
        <f>ตำบลบ้านเป้า!C58</f>
        <v>50</v>
      </c>
      <c r="D58" s="1">
        <f>ตำบลบ้านแวง!C58</f>
        <v>28</v>
      </c>
      <c r="E58" s="1">
        <f>ตำบลบ้านยาง!C58</f>
        <v>71</v>
      </c>
      <c r="F58" s="1">
        <f>ตำบลหายโศก!C58</f>
        <v>52</v>
      </c>
      <c r="G58" s="1">
        <f>อบตพส!C58</f>
        <v>40</v>
      </c>
      <c r="H58" s="1">
        <f>ทตพส!C58</f>
        <v>45</v>
      </c>
      <c r="I58" s="1">
        <f>มฟรพ!C58</f>
        <v>19</v>
      </c>
      <c r="J58" s="1">
        <f>มฟม่วงใต้!C58</f>
        <v>14</v>
      </c>
      <c r="K58" s="1">
        <f t="shared" si="0"/>
        <v>368</v>
      </c>
    </row>
    <row r="59" spans="1:13" x14ac:dyDescent="0.55000000000000004">
      <c r="A59" s="3" t="s">
        <v>60</v>
      </c>
      <c r="B59" s="1">
        <f>ตำบลบ้านจาน!C59</f>
        <v>48</v>
      </c>
      <c r="C59" s="1">
        <f>ตำบลบ้านเป้า!C59</f>
        <v>40</v>
      </c>
      <c r="D59" s="1">
        <f>ตำบลบ้านแวง!C59</f>
        <v>39</v>
      </c>
      <c r="E59" s="1">
        <f>ตำบลบ้านยาง!C59</f>
        <v>68</v>
      </c>
      <c r="F59" s="1">
        <f>ตำบลหายโศก!C59</f>
        <v>28</v>
      </c>
      <c r="G59" s="1">
        <f>อบตพส!C59</f>
        <v>48</v>
      </c>
      <c r="H59" s="1">
        <f>ทตพส!C59</f>
        <v>54</v>
      </c>
      <c r="I59" s="1">
        <f>มฟรพ!C59</f>
        <v>11</v>
      </c>
      <c r="J59" s="1">
        <f>มฟม่วงใต้!C59</f>
        <v>26</v>
      </c>
      <c r="K59" s="1">
        <f t="shared" si="0"/>
        <v>362</v>
      </c>
    </row>
    <row r="60" spans="1:13" x14ac:dyDescent="0.55000000000000004">
      <c r="A60" s="3" t="s">
        <v>61</v>
      </c>
      <c r="B60" s="1">
        <f>ตำบลบ้านจาน!C60</f>
        <v>51</v>
      </c>
      <c r="C60" s="1">
        <f>ตำบลบ้านเป้า!C60</f>
        <v>42</v>
      </c>
      <c r="D60" s="1">
        <f>ตำบลบ้านแวง!C60</f>
        <v>39</v>
      </c>
      <c r="E60" s="1">
        <f>ตำบลบ้านยาง!C60</f>
        <v>69</v>
      </c>
      <c r="F60" s="1">
        <f>ตำบลหายโศก!C60</f>
        <v>43</v>
      </c>
      <c r="G60" s="1">
        <f>อบตพส!C60</f>
        <v>30</v>
      </c>
      <c r="H60" s="1">
        <f>ทตพส!C60</f>
        <v>36</v>
      </c>
      <c r="I60" s="1">
        <f>มฟรพ!C60</f>
        <v>16</v>
      </c>
      <c r="J60" s="1">
        <f>มฟม่วงใต้!C60</f>
        <v>21</v>
      </c>
      <c r="K60" s="1">
        <f t="shared" si="0"/>
        <v>347</v>
      </c>
    </row>
    <row r="61" spans="1:13" x14ac:dyDescent="0.55000000000000004">
      <c r="A61" s="3" t="s">
        <v>62</v>
      </c>
      <c r="B61" s="1">
        <f>ตำบลบ้านจาน!C61</f>
        <v>45</v>
      </c>
      <c r="C61" s="1">
        <f>ตำบลบ้านเป้า!C61</f>
        <v>34</v>
      </c>
      <c r="D61" s="1">
        <f>ตำบลบ้านแวง!C61</f>
        <v>35</v>
      </c>
      <c r="E61" s="1">
        <f>ตำบลบ้านยาง!C61</f>
        <v>47</v>
      </c>
      <c r="F61" s="1">
        <f>ตำบลหายโศก!C61</f>
        <v>38</v>
      </c>
      <c r="G61" s="1">
        <f>อบตพส!C61</f>
        <v>36</v>
      </c>
      <c r="H61" s="1">
        <f>ทตพส!C61</f>
        <v>40</v>
      </c>
      <c r="I61" s="1">
        <f>มฟรพ!C61</f>
        <v>16</v>
      </c>
      <c r="J61" s="1">
        <f>มฟม่วงใต้!C61</f>
        <v>18</v>
      </c>
      <c r="K61" s="1">
        <f t="shared" si="0"/>
        <v>309</v>
      </c>
    </row>
    <row r="62" spans="1:13" s="9" customFormat="1" x14ac:dyDescent="0.55000000000000004">
      <c r="A62" s="8" t="s">
        <v>63</v>
      </c>
      <c r="B62" s="1">
        <f>ตำบลบ้านจาน!C62</f>
        <v>50</v>
      </c>
      <c r="C62" s="1">
        <f>ตำบลบ้านเป้า!C62</f>
        <v>38</v>
      </c>
      <c r="D62" s="1">
        <f>ตำบลบ้านแวง!C62</f>
        <v>41</v>
      </c>
      <c r="E62" s="1">
        <f>ตำบลบ้านยาง!C62</f>
        <v>52</v>
      </c>
      <c r="F62" s="1">
        <f>ตำบลหายโศก!C62</f>
        <v>40</v>
      </c>
      <c r="G62" s="1">
        <f>อบตพส!C62</f>
        <v>32</v>
      </c>
      <c r="H62" s="1">
        <f>ทตพส!C62</f>
        <v>35</v>
      </c>
      <c r="I62" s="1">
        <f>มฟรพ!C62</f>
        <v>7</v>
      </c>
      <c r="J62" s="1">
        <f>มฟม่วงใต้!C62</f>
        <v>17</v>
      </c>
      <c r="K62" s="9">
        <f t="shared" si="0"/>
        <v>312</v>
      </c>
      <c r="L62" s="9">
        <f>SUM(K58:K62)</f>
        <v>1698</v>
      </c>
    </row>
    <row r="63" spans="1:13" x14ac:dyDescent="0.55000000000000004">
      <c r="A63" s="3" t="s">
        <v>64</v>
      </c>
      <c r="B63" s="1">
        <f>ตำบลบ้านจาน!C63</f>
        <v>50</v>
      </c>
      <c r="C63" s="1">
        <f>ตำบลบ้านเป้า!C63</f>
        <v>30</v>
      </c>
      <c r="D63" s="1">
        <f>ตำบลบ้านแวง!C63</f>
        <v>32</v>
      </c>
      <c r="E63" s="1">
        <f>ตำบลบ้านยาง!C63</f>
        <v>38</v>
      </c>
      <c r="F63" s="1">
        <f>ตำบลหายโศก!C63</f>
        <v>32</v>
      </c>
      <c r="G63" s="1">
        <f>อบตพส!C63</f>
        <v>40</v>
      </c>
      <c r="H63" s="1">
        <f>ทตพส!C63</f>
        <v>38</v>
      </c>
      <c r="I63" s="1">
        <f>มฟรพ!C63</f>
        <v>9</v>
      </c>
      <c r="J63" s="1">
        <f>มฟม่วงใต้!C63</f>
        <v>24</v>
      </c>
      <c r="K63" s="1">
        <f t="shared" si="0"/>
        <v>293</v>
      </c>
      <c r="L63" s="7">
        <f>SUM(K23:K62)</f>
        <v>14358</v>
      </c>
      <c r="M63" s="1" t="s">
        <v>161</v>
      </c>
    </row>
    <row r="64" spans="1:13" x14ac:dyDescent="0.55000000000000004">
      <c r="A64" s="3" t="s">
        <v>65</v>
      </c>
      <c r="B64" s="1">
        <f>ตำบลบ้านจาน!C64</f>
        <v>45</v>
      </c>
      <c r="C64" s="1">
        <f>ตำบลบ้านเป้า!C64</f>
        <v>32</v>
      </c>
      <c r="D64" s="1">
        <f>ตำบลบ้านแวง!C64</f>
        <v>30</v>
      </c>
      <c r="E64" s="1">
        <f>ตำบลบ้านยาง!C64</f>
        <v>49</v>
      </c>
      <c r="F64" s="1">
        <f>ตำบลหายโศก!C64</f>
        <v>34</v>
      </c>
      <c r="G64" s="1">
        <f>อบตพส!C64</f>
        <v>40</v>
      </c>
      <c r="H64" s="1">
        <f>ทตพส!C64</f>
        <v>33</v>
      </c>
      <c r="I64" s="1">
        <f>มฟรพ!C64</f>
        <v>10</v>
      </c>
      <c r="J64" s="1">
        <f>มฟม่วงใต้!C64</f>
        <v>17</v>
      </c>
      <c r="K64" s="1">
        <f t="shared" si="0"/>
        <v>290</v>
      </c>
    </row>
    <row r="65" spans="1:12" x14ac:dyDescent="0.55000000000000004">
      <c r="A65" s="3" t="s">
        <v>66</v>
      </c>
      <c r="B65" s="1">
        <f>ตำบลบ้านจาน!C65</f>
        <v>46</v>
      </c>
      <c r="C65" s="1">
        <f>ตำบลบ้านเป้า!C65</f>
        <v>45</v>
      </c>
      <c r="D65" s="1">
        <f>ตำบลบ้านแวง!C65</f>
        <v>33</v>
      </c>
      <c r="E65" s="1">
        <f>ตำบลบ้านยาง!C65</f>
        <v>55</v>
      </c>
      <c r="F65" s="1">
        <f>ตำบลหายโศก!C65</f>
        <v>35</v>
      </c>
      <c r="G65" s="1">
        <f>อบตพส!C65</f>
        <v>26</v>
      </c>
      <c r="H65" s="1">
        <f>ทตพส!C65</f>
        <v>24</v>
      </c>
      <c r="I65" s="1">
        <f>มฟรพ!C65</f>
        <v>7</v>
      </c>
      <c r="J65" s="1">
        <f>มฟม่วงใต้!C65</f>
        <v>18</v>
      </c>
      <c r="K65" s="1">
        <f t="shared" si="0"/>
        <v>289</v>
      </c>
    </row>
    <row r="66" spans="1:12" x14ac:dyDescent="0.55000000000000004">
      <c r="A66" s="3" t="s">
        <v>67</v>
      </c>
      <c r="B66" s="1">
        <f>ตำบลบ้านจาน!C66</f>
        <v>36</v>
      </c>
      <c r="C66" s="1">
        <f>ตำบลบ้านเป้า!C66</f>
        <v>28</v>
      </c>
      <c r="D66" s="1">
        <f>ตำบลบ้านแวง!C66</f>
        <v>32</v>
      </c>
      <c r="E66" s="1">
        <f>ตำบลบ้านยาง!C66</f>
        <v>44</v>
      </c>
      <c r="F66" s="1">
        <f>ตำบลหายโศก!C66</f>
        <v>34</v>
      </c>
      <c r="G66" s="1">
        <f>อบตพส!C66</f>
        <v>29</v>
      </c>
      <c r="H66" s="1">
        <f>ทตพส!C66</f>
        <v>21</v>
      </c>
      <c r="I66" s="1">
        <f>มฟรพ!C66</f>
        <v>8</v>
      </c>
      <c r="J66" s="1">
        <f>มฟม่วงใต้!C66</f>
        <v>15</v>
      </c>
      <c r="K66" s="1">
        <f t="shared" si="0"/>
        <v>247</v>
      </c>
    </row>
    <row r="67" spans="1:12" s="9" customFormat="1" x14ac:dyDescent="0.55000000000000004">
      <c r="A67" s="8" t="s">
        <v>68</v>
      </c>
      <c r="B67" s="1">
        <f>ตำบลบ้านจาน!C67</f>
        <v>49</v>
      </c>
      <c r="C67" s="1">
        <f>ตำบลบ้านเป้า!C67</f>
        <v>35</v>
      </c>
      <c r="D67" s="1">
        <f>ตำบลบ้านแวง!C67</f>
        <v>32</v>
      </c>
      <c r="E67" s="1">
        <f>ตำบลบ้านยาง!C67</f>
        <v>31</v>
      </c>
      <c r="F67" s="1">
        <f>ตำบลหายโศก!C67</f>
        <v>38</v>
      </c>
      <c r="G67" s="1">
        <f>อบตพส!C67</f>
        <v>45</v>
      </c>
      <c r="H67" s="1">
        <f>ทตพส!C67</f>
        <v>42</v>
      </c>
      <c r="I67" s="1">
        <f>มฟรพ!C67</f>
        <v>5</v>
      </c>
      <c r="J67" s="1">
        <f>มฟม่วงใต้!C67</f>
        <v>19</v>
      </c>
      <c r="K67" s="9">
        <f t="shared" si="0"/>
        <v>296</v>
      </c>
      <c r="L67" s="9">
        <f>SUM(K63:K67)</f>
        <v>1415</v>
      </c>
    </row>
    <row r="68" spans="1:12" x14ac:dyDescent="0.55000000000000004">
      <c r="A68" s="3" t="s">
        <v>69</v>
      </c>
      <c r="B68" s="1">
        <f>ตำบลบ้านจาน!C68</f>
        <v>38</v>
      </c>
      <c r="C68" s="1">
        <f>ตำบลบ้านเป้า!C68</f>
        <v>26</v>
      </c>
      <c r="D68" s="1">
        <f>ตำบลบ้านแวง!C68</f>
        <v>29</v>
      </c>
      <c r="E68" s="1">
        <f>ตำบลบ้านยาง!C68</f>
        <v>35</v>
      </c>
      <c r="F68" s="1">
        <f>ตำบลหายโศก!C68</f>
        <v>26</v>
      </c>
      <c r="G68" s="1">
        <f>อบตพส!C68</f>
        <v>26</v>
      </c>
      <c r="H68" s="1">
        <f>ทตพส!C68</f>
        <v>26</v>
      </c>
      <c r="I68" s="1">
        <f>มฟรพ!C68</f>
        <v>3</v>
      </c>
      <c r="J68" s="1">
        <f>มฟม่วงใต้!C68</f>
        <v>13</v>
      </c>
      <c r="K68" s="1">
        <f t="shared" ref="K68:K104" si="1">SUM(B68:J68)</f>
        <v>222</v>
      </c>
    </row>
    <row r="69" spans="1:12" x14ac:dyDescent="0.55000000000000004">
      <c r="A69" s="3" t="s">
        <v>70</v>
      </c>
      <c r="B69" s="1">
        <f>ตำบลบ้านจาน!C69</f>
        <v>33</v>
      </c>
      <c r="C69" s="1">
        <f>ตำบลบ้านเป้า!C69</f>
        <v>30</v>
      </c>
      <c r="D69" s="1">
        <f>ตำบลบ้านแวง!C69</f>
        <v>32</v>
      </c>
      <c r="E69" s="1">
        <f>ตำบลบ้านยาง!C69</f>
        <v>27</v>
      </c>
      <c r="F69" s="1">
        <f>ตำบลหายโศก!C69</f>
        <v>34</v>
      </c>
      <c r="G69" s="1">
        <f>อบตพส!C69</f>
        <v>25</v>
      </c>
      <c r="H69" s="1">
        <f>ทตพส!C69</f>
        <v>40</v>
      </c>
      <c r="I69" s="1">
        <f>มฟรพ!C69</f>
        <v>8</v>
      </c>
      <c r="J69" s="1">
        <f>มฟม่วงใต้!C69</f>
        <v>12</v>
      </c>
      <c r="K69" s="1">
        <f t="shared" si="1"/>
        <v>241</v>
      </c>
    </row>
    <row r="70" spans="1:12" x14ac:dyDescent="0.55000000000000004">
      <c r="A70" s="3" t="s">
        <v>71</v>
      </c>
      <c r="B70" s="1">
        <f>ตำบลบ้านจาน!C70</f>
        <v>43</v>
      </c>
      <c r="C70" s="1">
        <f>ตำบลบ้านเป้า!C70</f>
        <v>42</v>
      </c>
      <c r="D70" s="1">
        <f>ตำบลบ้านแวง!C70</f>
        <v>42</v>
      </c>
      <c r="E70" s="1">
        <f>ตำบลบ้านยาง!C70</f>
        <v>38</v>
      </c>
      <c r="F70" s="1">
        <f>ตำบลหายโศก!C70</f>
        <v>26</v>
      </c>
      <c r="G70" s="1">
        <f>อบตพส!C70</f>
        <v>25</v>
      </c>
      <c r="H70" s="1">
        <f>ทตพส!C70</f>
        <v>24</v>
      </c>
      <c r="I70" s="1">
        <f>มฟรพ!C70</f>
        <v>7</v>
      </c>
      <c r="J70" s="1">
        <f>มฟม่วงใต้!C70</f>
        <v>9</v>
      </c>
      <c r="K70" s="1">
        <f t="shared" si="1"/>
        <v>256</v>
      </c>
    </row>
    <row r="71" spans="1:12" x14ac:dyDescent="0.55000000000000004">
      <c r="A71" s="3" t="s">
        <v>72</v>
      </c>
      <c r="B71" s="1">
        <f>ตำบลบ้านจาน!C71</f>
        <v>33</v>
      </c>
      <c r="C71" s="1">
        <f>ตำบลบ้านเป้า!C71</f>
        <v>23</v>
      </c>
      <c r="D71" s="1">
        <f>ตำบลบ้านแวง!C71</f>
        <v>32</v>
      </c>
      <c r="E71" s="1">
        <f>ตำบลบ้านยาง!C71</f>
        <v>31</v>
      </c>
      <c r="F71" s="1">
        <f>ตำบลหายโศก!C71</f>
        <v>22</v>
      </c>
      <c r="G71" s="1">
        <f>อบตพส!C71</f>
        <v>19</v>
      </c>
      <c r="H71" s="1">
        <f>ทตพส!C71</f>
        <v>30</v>
      </c>
      <c r="I71" s="1">
        <f>มฟรพ!C71</f>
        <v>2</v>
      </c>
      <c r="J71" s="1">
        <f>มฟม่วงใต้!C71</f>
        <v>10</v>
      </c>
      <c r="K71" s="1">
        <f t="shared" si="1"/>
        <v>202</v>
      </c>
    </row>
    <row r="72" spans="1:12" s="9" customFormat="1" x14ac:dyDescent="0.55000000000000004">
      <c r="A72" s="8" t="s">
        <v>73</v>
      </c>
      <c r="B72" s="1">
        <f>ตำบลบ้านจาน!C72</f>
        <v>31</v>
      </c>
      <c r="C72" s="1">
        <f>ตำบลบ้านเป้า!C72</f>
        <v>22</v>
      </c>
      <c r="D72" s="1">
        <f>ตำบลบ้านแวง!C72</f>
        <v>26</v>
      </c>
      <c r="E72" s="1">
        <f>ตำบลบ้านยาง!C72</f>
        <v>22</v>
      </c>
      <c r="F72" s="1">
        <f>ตำบลหายโศก!C72</f>
        <v>34</v>
      </c>
      <c r="G72" s="1">
        <f>อบตพส!C72</f>
        <v>25</v>
      </c>
      <c r="H72" s="1">
        <f>ทตพส!C72</f>
        <v>22</v>
      </c>
      <c r="I72" s="1">
        <f>มฟรพ!C72</f>
        <v>4</v>
      </c>
      <c r="J72" s="1">
        <f>มฟม่วงใต้!C72</f>
        <v>13</v>
      </c>
      <c r="K72" s="9">
        <f t="shared" si="1"/>
        <v>199</v>
      </c>
      <c r="L72" s="9">
        <f>SUM(K68:K72)</f>
        <v>1120</v>
      </c>
    </row>
    <row r="73" spans="1:12" x14ac:dyDescent="0.55000000000000004">
      <c r="A73" s="3" t="s">
        <v>74</v>
      </c>
      <c r="B73" s="1">
        <f>ตำบลบ้านจาน!C73</f>
        <v>37</v>
      </c>
      <c r="C73" s="1">
        <f>ตำบลบ้านเป้า!C73</f>
        <v>26</v>
      </c>
      <c r="D73" s="1">
        <f>ตำบลบ้านแวง!C73</f>
        <v>24</v>
      </c>
      <c r="E73" s="1">
        <f>ตำบลบ้านยาง!C73</f>
        <v>34</v>
      </c>
      <c r="F73" s="1">
        <f>ตำบลหายโศก!C73</f>
        <v>22</v>
      </c>
      <c r="G73" s="1">
        <f>อบตพส!C73</f>
        <v>14</v>
      </c>
      <c r="H73" s="1">
        <f>ทตพส!C73</f>
        <v>39</v>
      </c>
      <c r="I73" s="1">
        <f>มฟรพ!C73</f>
        <v>8</v>
      </c>
      <c r="J73" s="1">
        <f>มฟม่วงใต้!C73</f>
        <v>10</v>
      </c>
      <c r="K73" s="1">
        <f t="shared" si="1"/>
        <v>214</v>
      </c>
    </row>
    <row r="74" spans="1:12" x14ac:dyDescent="0.55000000000000004">
      <c r="A74" s="3" t="s">
        <v>75</v>
      </c>
      <c r="B74" s="1">
        <f>ตำบลบ้านจาน!C74</f>
        <v>30</v>
      </c>
      <c r="C74" s="1">
        <f>ตำบลบ้านเป้า!C74</f>
        <v>24</v>
      </c>
      <c r="D74" s="1">
        <f>ตำบลบ้านแวง!C74</f>
        <v>24</v>
      </c>
      <c r="E74" s="1">
        <f>ตำบลบ้านยาง!C74</f>
        <v>17</v>
      </c>
      <c r="F74" s="1">
        <f>ตำบลหายโศก!C74</f>
        <v>28</v>
      </c>
      <c r="G74" s="1">
        <f>อบตพส!C74</f>
        <v>18</v>
      </c>
      <c r="H74" s="1">
        <f>ทตพส!C74</f>
        <v>19</v>
      </c>
      <c r="I74" s="1">
        <f>มฟรพ!C74</f>
        <v>1</v>
      </c>
      <c r="J74" s="1">
        <f>มฟม่วงใต้!C74</f>
        <v>10</v>
      </c>
      <c r="K74" s="1">
        <f t="shared" si="1"/>
        <v>171</v>
      </c>
    </row>
    <row r="75" spans="1:12" x14ac:dyDescent="0.55000000000000004">
      <c r="A75" s="3" t="s">
        <v>76</v>
      </c>
      <c r="B75" s="1">
        <f>ตำบลบ้านจาน!C75</f>
        <v>31</v>
      </c>
      <c r="C75" s="1">
        <f>ตำบลบ้านเป้า!C75</f>
        <v>15</v>
      </c>
      <c r="D75" s="1">
        <f>ตำบลบ้านแวง!C75</f>
        <v>19</v>
      </c>
      <c r="E75" s="1">
        <f>ตำบลบ้านยาง!C75</f>
        <v>22</v>
      </c>
      <c r="F75" s="1">
        <f>ตำบลหายโศก!C75</f>
        <v>17</v>
      </c>
      <c r="G75" s="1">
        <f>อบตพส!C75</f>
        <v>17</v>
      </c>
      <c r="H75" s="1">
        <f>ทตพส!C75</f>
        <v>23</v>
      </c>
      <c r="I75" s="1">
        <f>มฟรพ!C75</f>
        <v>2</v>
      </c>
      <c r="J75" s="1">
        <f>มฟม่วงใต้!C75</f>
        <v>14</v>
      </c>
      <c r="K75" s="1">
        <f t="shared" si="1"/>
        <v>160</v>
      </c>
    </row>
    <row r="76" spans="1:12" x14ac:dyDescent="0.55000000000000004">
      <c r="A76" s="3" t="s">
        <v>77</v>
      </c>
      <c r="B76" s="1">
        <f>ตำบลบ้านจาน!C76</f>
        <v>23</v>
      </c>
      <c r="C76" s="1">
        <f>ตำบลบ้านเป้า!C76</f>
        <v>14</v>
      </c>
      <c r="D76" s="1">
        <f>ตำบลบ้านแวง!C76</f>
        <v>22</v>
      </c>
      <c r="E76" s="1">
        <f>ตำบลบ้านยาง!C76</f>
        <v>19</v>
      </c>
      <c r="F76" s="1">
        <f>ตำบลหายโศก!C76</f>
        <v>23</v>
      </c>
      <c r="G76" s="1">
        <f>อบตพส!C76</f>
        <v>24</v>
      </c>
      <c r="H76" s="1">
        <f>ทตพส!C76</f>
        <v>18</v>
      </c>
      <c r="I76" s="1">
        <f>มฟรพ!C76</f>
        <v>6</v>
      </c>
      <c r="J76" s="1">
        <f>มฟม่วงใต้!C76</f>
        <v>7</v>
      </c>
      <c r="K76" s="1">
        <f t="shared" si="1"/>
        <v>156</v>
      </c>
    </row>
    <row r="77" spans="1:12" s="9" customFormat="1" x14ac:dyDescent="0.55000000000000004">
      <c r="A77" s="8" t="s">
        <v>78</v>
      </c>
      <c r="B77" s="1">
        <f>ตำบลบ้านจาน!C77</f>
        <v>18</v>
      </c>
      <c r="C77" s="1">
        <f>ตำบลบ้านเป้า!C77</f>
        <v>18</v>
      </c>
      <c r="D77" s="1">
        <f>ตำบลบ้านแวง!C77</f>
        <v>20</v>
      </c>
      <c r="E77" s="1">
        <f>ตำบลบ้านยาง!C77</f>
        <v>13</v>
      </c>
      <c r="F77" s="1">
        <f>ตำบลหายโศก!C77</f>
        <v>10</v>
      </c>
      <c r="G77" s="1">
        <f>อบตพส!C77</f>
        <v>17</v>
      </c>
      <c r="H77" s="1">
        <f>ทตพส!C77</f>
        <v>14</v>
      </c>
      <c r="I77" s="1">
        <f>มฟรพ!C77</f>
        <v>5</v>
      </c>
      <c r="J77" s="1">
        <f>มฟม่วงใต้!C77</f>
        <v>2</v>
      </c>
      <c r="K77" s="9">
        <f t="shared" si="1"/>
        <v>117</v>
      </c>
      <c r="L77" s="9">
        <f>SUM(K73:K77)</f>
        <v>818</v>
      </c>
    </row>
    <row r="78" spans="1:12" x14ac:dyDescent="0.55000000000000004">
      <c r="A78" s="3" t="s">
        <v>79</v>
      </c>
      <c r="B78" s="1">
        <f>ตำบลบ้านจาน!C78</f>
        <v>18</v>
      </c>
      <c r="C78" s="1">
        <f>ตำบลบ้านเป้า!C78</f>
        <v>23</v>
      </c>
      <c r="D78" s="1">
        <f>ตำบลบ้านแวง!C78</f>
        <v>23</v>
      </c>
      <c r="E78" s="1">
        <f>ตำบลบ้านยาง!C78</f>
        <v>17</v>
      </c>
      <c r="F78" s="1">
        <f>ตำบลหายโศก!C78</f>
        <v>18</v>
      </c>
      <c r="G78" s="1">
        <f>อบตพส!C78</f>
        <v>14</v>
      </c>
      <c r="H78" s="1">
        <f>ทตพส!C78</f>
        <v>23</v>
      </c>
      <c r="I78" s="1">
        <f>มฟรพ!C78</f>
        <v>3</v>
      </c>
      <c r="J78" s="1">
        <f>มฟม่วงใต้!C78</f>
        <v>7</v>
      </c>
      <c r="K78" s="1">
        <f t="shared" si="1"/>
        <v>146</v>
      </c>
    </row>
    <row r="79" spans="1:12" x14ac:dyDescent="0.55000000000000004">
      <c r="A79" s="3" t="s">
        <v>80</v>
      </c>
      <c r="B79" s="1">
        <f>ตำบลบ้านจาน!C79</f>
        <v>16</v>
      </c>
      <c r="C79" s="1">
        <f>ตำบลบ้านเป้า!C79</f>
        <v>19</v>
      </c>
      <c r="D79" s="1">
        <f>ตำบลบ้านแวง!C79</f>
        <v>18</v>
      </c>
      <c r="E79" s="1">
        <f>ตำบลบ้านยาง!C79</f>
        <v>10</v>
      </c>
      <c r="F79" s="1">
        <f>ตำบลหายโศก!C79</f>
        <v>17</v>
      </c>
      <c r="G79" s="1">
        <f>อบตพส!C79</f>
        <v>11</v>
      </c>
      <c r="H79" s="1">
        <f>ทตพส!C79</f>
        <v>15</v>
      </c>
      <c r="I79" s="1">
        <f>มฟรพ!C79</f>
        <v>4</v>
      </c>
      <c r="J79" s="1">
        <f>มฟม่วงใต้!C79</f>
        <v>8</v>
      </c>
      <c r="K79" s="1">
        <f t="shared" si="1"/>
        <v>118</v>
      </c>
    </row>
    <row r="80" spans="1:12" x14ac:dyDescent="0.55000000000000004">
      <c r="A80" s="3" t="s">
        <v>81</v>
      </c>
      <c r="B80" s="1">
        <f>ตำบลบ้านจาน!C80</f>
        <v>19</v>
      </c>
      <c r="C80" s="1">
        <f>ตำบลบ้านเป้า!C80</f>
        <v>18</v>
      </c>
      <c r="D80" s="1">
        <f>ตำบลบ้านแวง!C80</f>
        <v>13</v>
      </c>
      <c r="E80" s="1">
        <f>ตำบลบ้านยาง!C80</f>
        <v>14</v>
      </c>
      <c r="F80" s="1">
        <f>ตำบลหายโศก!C80</f>
        <v>12</v>
      </c>
      <c r="G80" s="1">
        <f>อบตพส!C80</f>
        <v>9</v>
      </c>
      <c r="H80" s="1">
        <f>ทตพส!C80</f>
        <v>17</v>
      </c>
      <c r="I80" s="1">
        <f>มฟรพ!C80</f>
        <v>3</v>
      </c>
      <c r="J80" s="1">
        <f>มฟม่วงใต้!C80</f>
        <v>4</v>
      </c>
      <c r="K80" s="1">
        <f t="shared" si="1"/>
        <v>109</v>
      </c>
    </row>
    <row r="81" spans="1:12" x14ac:dyDescent="0.55000000000000004">
      <c r="A81" s="3" t="s">
        <v>82</v>
      </c>
      <c r="B81" s="1">
        <f>ตำบลบ้านจาน!C81</f>
        <v>11</v>
      </c>
      <c r="C81" s="1">
        <f>ตำบลบ้านเป้า!C81</f>
        <v>14</v>
      </c>
      <c r="D81" s="1">
        <f>ตำบลบ้านแวง!C81</f>
        <v>25</v>
      </c>
      <c r="E81" s="1">
        <f>ตำบลบ้านยาง!C81</f>
        <v>8</v>
      </c>
      <c r="F81" s="1">
        <f>ตำบลหายโศก!C81</f>
        <v>15</v>
      </c>
      <c r="G81" s="1">
        <f>อบตพส!C81</f>
        <v>10</v>
      </c>
      <c r="H81" s="1">
        <f>ทตพส!C81</f>
        <v>12</v>
      </c>
      <c r="I81" s="1">
        <f>มฟรพ!C81</f>
        <v>3</v>
      </c>
      <c r="J81" s="1">
        <f>มฟม่วงใต้!C81</f>
        <v>3</v>
      </c>
      <c r="K81" s="1">
        <f t="shared" si="1"/>
        <v>101</v>
      </c>
    </row>
    <row r="82" spans="1:12" s="9" customFormat="1" x14ac:dyDescent="0.55000000000000004">
      <c r="A82" s="8" t="s">
        <v>83</v>
      </c>
      <c r="B82" s="1">
        <f>ตำบลบ้านจาน!C82</f>
        <v>9</v>
      </c>
      <c r="C82" s="1">
        <f>ตำบลบ้านเป้า!C82</f>
        <v>13</v>
      </c>
      <c r="D82" s="1">
        <f>ตำบลบ้านแวง!C82</f>
        <v>11</v>
      </c>
      <c r="E82" s="1">
        <f>ตำบลบ้านยาง!C82</f>
        <v>8</v>
      </c>
      <c r="F82" s="1">
        <f>ตำบลหายโศก!C82</f>
        <v>16</v>
      </c>
      <c r="G82" s="1">
        <f>อบตพส!C82</f>
        <v>6</v>
      </c>
      <c r="H82" s="1">
        <f>ทตพส!C82</f>
        <v>12</v>
      </c>
      <c r="I82" s="1">
        <f>มฟรพ!C82</f>
        <v>1</v>
      </c>
      <c r="J82" s="1">
        <f>มฟม่วงใต้!C82</f>
        <v>9</v>
      </c>
      <c r="K82" s="9">
        <f t="shared" si="1"/>
        <v>85</v>
      </c>
      <c r="L82" s="9">
        <f>SUM(K78:K82)</f>
        <v>559</v>
      </c>
    </row>
    <row r="83" spans="1:12" x14ac:dyDescent="0.55000000000000004">
      <c r="A83" s="3" t="s">
        <v>84</v>
      </c>
      <c r="B83" s="1">
        <f>ตำบลบ้านจาน!C83</f>
        <v>10</v>
      </c>
      <c r="C83" s="1">
        <f>ตำบลบ้านเป้า!C83</f>
        <v>9</v>
      </c>
      <c r="D83" s="1">
        <f>ตำบลบ้านแวง!C83</f>
        <v>9</v>
      </c>
      <c r="E83" s="1">
        <f>ตำบลบ้านยาง!C83</f>
        <v>13</v>
      </c>
      <c r="F83" s="1">
        <f>ตำบลหายโศก!C83</f>
        <v>14</v>
      </c>
      <c r="G83" s="1">
        <f>อบตพส!C83</f>
        <v>9</v>
      </c>
      <c r="H83" s="1">
        <f>ทตพส!C83</f>
        <v>7</v>
      </c>
      <c r="I83" s="1">
        <f>มฟรพ!C83</f>
        <v>4</v>
      </c>
      <c r="J83" s="1">
        <f>มฟม่วงใต้!C83</f>
        <v>4</v>
      </c>
      <c r="K83" s="1">
        <f t="shared" si="1"/>
        <v>79</v>
      </c>
    </row>
    <row r="84" spans="1:12" x14ac:dyDescent="0.55000000000000004">
      <c r="A84" s="3" t="s">
        <v>85</v>
      </c>
      <c r="B84" s="1">
        <f>ตำบลบ้านจาน!C84</f>
        <v>7</v>
      </c>
      <c r="C84" s="1">
        <f>ตำบลบ้านเป้า!C84</f>
        <v>14</v>
      </c>
      <c r="D84" s="1">
        <f>ตำบลบ้านแวง!C84</f>
        <v>11</v>
      </c>
      <c r="E84" s="1">
        <f>ตำบลบ้านยาง!C84</f>
        <v>9</v>
      </c>
      <c r="F84" s="1">
        <f>ตำบลหายโศก!C84</f>
        <v>9</v>
      </c>
      <c r="G84" s="1">
        <f>อบตพส!C84</f>
        <v>5</v>
      </c>
      <c r="H84" s="1">
        <f>ทตพส!C84</f>
        <v>11</v>
      </c>
      <c r="I84" s="1">
        <f>มฟรพ!C84</f>
        <v>3</v>
      </c>
      <c r="J84" s="1">
        <f>มฟม่วงใต้!C84</f>
        <v>5</v>
      </c>
      <c r="K84" s="1">
        <f t="shared" si="1"/>
        <v>74</v>
      </c>
    </row>
    <row r="85" spans="1:12" x14ac:dyDescent="0.55000000000000004">
      <c r="A85" s="3" t="s">
        <v>86</v>
      </c>
      <c r="B85" s="1">
        <f>ตำบลบ้านจาน!C85</f>
        <v>10</v>
      </c>
      <c r="C85" s="1">
        <f>ตำบลบ้านเป้า!C85</f>
        <v>13</v>
      </c>
      <c r="D85" s="1">
        <f>ตำบลบ้านแวง!C85</f>
        <v>12</v>
      </c>
      <c r="E85" s="1">
        <f>ตำบลบ้านยาง!C85</f>
        <v>6</v>
      </c>
      <c r="F85" s="1">
        <f>ตำบลหายโศก!C85</f>
        <v>4</v>
      </c>
      <c r="G85" s="1">
        <f>อบตพส!C85</f>
        <v>7</v>
      </c>
      <c r="H85" s="1">
        <f>ทตพส!C85</f>
        <v>8</v>
      </c>
      <c r="I85" s="1">
        <f>มฟรพ!C85</f>
        <v>2</v>
      </c>
      <c r="J85" s="1">
        <f>มฟม่วงใต้!C85</f>
        <v>4</v>
      </c>
      <c r="K85" s="1">
        <f t="shared" si="1"/>
        <v>66</v>
      </c>
    </row>
    <row r="86" spans="1:12" x14ac:dyDescent="0.55000000000000004">
      <c r="A86" s="3" t="s">
        <v>87</v>
      </c>
      <c r="B86" s="1">
        <f>ตำบลบ้านจาน!C86</f>
        <v>9</v>
      </c>
      <c r="C86" s="1">
        <f>ตำบลบ้านเป้า!C86</f>
        <v>11</v>
      </c>
      <c r="D86" s="1">
        <f>ตำบลบ้านแวง!C86</f>
        <v>10</v>
      </c>
      <c r="E86" s="1">
        <f>ตำบลบ้านยาง!C86</f>
        <v>4</v>
      </c>
      <c r="F86" s="1">
        <f>ตำบลหายโศก!C86</f>
        <v>11</v>
      </c>
      <c r="G86" s="1">
        <f>อบตพส!C86</f>
        <v>16</v>
      </c>
      <c r="H86" s="1">
        <f>ทตพส!C86</f>
        <v>11</v>
      </c>
      <c r="I86" s="1">
        <f>มฟรพ!C86</f>
        <v>3</v>
      </c>
      <c r="J86" s="1">
        <f>มฟม่วงใต้!C86</f>
        <v>0</v>
      </c>
      <c r="K86" s="1">
        <f t="shared" si="1"/>
        <v>75</v>
      </c>
    </row>
    <row r="87" spans="1:12" s="9" customFormat="1" x14ac:dyDescent="0.55000000000000004">
      <c r="A87" s="8" t="s">
        <v>88</v>
      </c>
      <c r="B87" s="1">
        <f>ตำบลบ้านจาน!C87</f>
        <v>9</v>
      </c>
      <c r="C87" s="1">
        <f>ตำบลบ้านเป้า!C87</f>
        <v>11</v>
      </c>
      <c r="D87" s="1">
        <f>ตำบลบ้านแวง!C87</f>
        <v>8</v>
      </c>
      <c r="E87" s="1">
        <f>ตำบลบ้านยาง!C87</f>
        <v>6</v>
      </c>
      <c r="F87" s="1">
        <f>ตำบลหายโศก!C87</f>
        <v>15</v>
      </c>
      <c r="G87" s="1">
        <f>อบตพส!C87</f>
        <v>3</v>
      </c>
      <c r="H87" s="1">
        <f>ทตพส!C87</f>
        <v>4</v>
      </c>
      <c r="I87" s="1">
        <f>มฟรพ!C87</f>
        <v>2</v>
      </c>
      <c r="J87" s="1">
        <f>มฟม่วงใต้!C87</f>
        <v>2</v>
      </c>
      <c r="K87" s="9">
        <f t="shared" si="1"/>
        <v>60</v>
      </c>
      <c r="L87" s="9">
        <f>SUM(K83:K87)</f>
        <v>354</v>
      </c>
    </row>
    <row r="88" spans="1:12" x14ac:dyDescent="0.55000000000000004">
      <c r="A88" s="3" t="s">
        <v>89</v>
      </c>
      <c r="B88" s="1">
        <f>ตำบลบ้านจาน!C88</f>
        <v>7</v>
      </c>
      <c r="C88" s="1">
        <f>ตำบลบ้านเป้า!C88</f>
        <v>11</v>
      </c>
      <c r="D88" s="1">
        <f>ตำบลบ้านแวง!C88</f>
        <v>1</v>
      </c>
      <c r="E88" s="1">
        <f>ตำบลบ้านยาง!C88</f>
        <v>7</v>
      </c>
      <c r="F88" s="1">
        <f>ตำบลหายโศก!C88</f>
        <v>4</v>
      </c>
      <c r="G88" s="1">
        <f>อบตพส!C88</f>
        <v>4</v>
      </c>
      <c r="H88" s="1">
        <f>ทตพส!C88</f>
        <v>6</v>
      </c>
      <c r="I88" s="1">
        <f>มฟรพ!C88</f>
        <v>1</v>
      </c>
      <c r="J88" s="1">
        <f>มฟม่วงใต้!C88</f>
        <v>3</v>
      </c>
      <c r="K88" s="1">
        <f t="shared" si="1"/>
        <v>44</v>
      </c>
    </row>
    <row r="89" spans="1:12" x14ac:dyDescent="0.55000000000000004">
      <c r="A89" s="3" t="s">
        <v>90</v>
      </c>
      <c r="B89" s="1">
        <f>ตำบลบ้านจาน!C89</f>
        <v>4</v>
      </c>
      <c r="C89" s="1">
        <f>ตำบลบ้านเป้า!C89</f>
        <v>7</v>
      </c>
      <c r="D89" s="1">
        <f>ตำบลบ้านแวง!C89</f>
        <v>1</v>
      </c>
      <c r="E89" s="1">
        <f>ตำบลบ้านยาง!C89</f>
        <v>4</v>
      </c>
      <c r="F89" s="1">
        <f>ตำบลหายโศก!C89</f>
        <v>7</v>
      </c>
      <c r="G89" s="1">
        <f>อบตพส!C89</f>
        <v>6</v>
      </c>
      <c r="H89" s="1">
        <f>ทตพส!C89</f>
        <v>8</v>
      </c>
      <c r="I89" s="1">
        <f>มฟรพ!C89</f>
        <v>1</v>
      </c>
      <c r="J89" s="1">
        <f>มฟม่วงใต้!C89</f>
        <v>1</v>
      </c>
      <c r="K89" s="1">
        <f t="shared" si="1"/>
        <v>39</v>
      </c>
    </row>
    <row r="90" spans="1:12" x14ac:dyDescent="0.55000000000000004">
      <c r="A90" s="3" t="s">
        <v>91</v>
      </c>
      <c r="B90" s="1">
        <f>ตำบลบ้านจาน!C90</f>
        <v>8</v>
      </c>
      <c r="C90" s="1">
        <f>ตำบลบ้านเป้า!C90</f>
        <v>6</v>
      </c>
      <c r="D90" s="1">
        <f>ตำบลบ้านแวง!C90</f>
        <v>7</v>
      </c>
      <c r="E90" s="1">
        <f>ตำบลบ้านยาง!C90</f>
        <v>3</v>
      </c>
      <c r="F90" s="1">
        <f>ตำบลหายโศก!C90</f>
        <v>3</v>
      </c>
      <c r="G90" s="1">
        <f>อบตพส!C90</f>
        <v>3</v>
      </c>
      <c r="H90" s="1">
        <f>ทตพส!C90</f>
        <v>2</v>
      </c>
      <c r="I90" s="1">
        <f>มฟรพ!C90</f>
        <v>1</v>
      </c>
      <c r="J90" s="1">
        <f>มฟม่วงใต้!C90</f>
        <v>0</v>
      </c>
      <c r="K90" s="1">
        <f t="shared" si="1"/>
        <v>33</v>
      </c>
    </row>
    <row r="91" spans="1:12" x14ac:dyDescent="0.55000000000000004">
      <c r="A91" s="3" t="s">
        <v>92</v>
      </c>
      <c r="B91" s="1">
        <f>ตำบลบ้านจาน!C91</f>
        <v>5</v>
      </c>
      <c r="C91" s="1">
        <f>ตำบลบ้านเป้า!C91</f>
        <v>4</v>
      </c>
      <c r="D91" s="1">
        <f>ตำบลบ้านแวง!C91</f>
        <v>2</v>
      </c>
      <c r="E91" s="1">
        <f>ตำบลบ้านยาง!C91</f>
        <v>1</v>
      </c>
      <c r="F91" s="1">
        <f>ตำบลหายโศก!C91</f>
        <v>3</v>
      </c>
      <c r="G91" s="1">
        <f>อบตพส!C91</f>
        <v>3</v>
      </c>
      <c r="H91" s="1">
        <f>ทตพส!C91</f>
        <v>1</v>
      </c>
      <c r="I91" s="1">
        <f>มฟรพ!C91</f>
        <v>0</v>
      </c>
      <c r="J91" s="1">
        <f>มฟม่วงใต้!C91</f>
        <v>2</v>
      </c>
      <c r="K91" s="1">
        <f t="shared" si="1"/>
        <v>21</v>
      </c>
    </row>
    <row r="92" spans="1:12" s="9" customFormat="1" x14ac:dyDescent="0.55000000000000004">
      <c r="A92" s="8" t="s">
        <v>93</v>
      </c>
      <c r="B92" s="1">
        <f>ตำบลบ้านจาน!C92</f>
        <v>4</v>
      </c>
      <c r="C92" s="1">
        <f>ตำบลบ้านเป้า!C92</f>
        <v>3</v>
      </c>
      <c r="D92" s="1">
        <f>ตำบลบ้านแวง!C92</f>
        <v>3</v>
      </c>
      <c r="E92" s="1">
        <f>ตำบลบ้านยาง!C92</f>
        <v>0</v>
      </c>
      <c r="F92" s="1">
        <f>ตำบลหายโศก!C92</f>
        <v>7</v>
      </c>
      <c r="G92" s="1">
        <f>อบตพส!C92</f>
        <v>2</v>
      </c>
      <c r="H92" s="1">
        <f>ทตพส!C92</f>
        <v>2</v>
      </c>
      <c r="I92" s="1">
        <f>มฟรพ!C92</f>
        <v>0</v>
      </c>
      <c r="J92" s="1">
        <f>มฟม่วงใต้!C92</f>
        <v>1</v>
      </c>
      <c r="K92" s="9">
        <f t="shared" si="1"/>
        <v>22</v>
      </c>
      <c r="L92" s="9">
        <f>SUM(K88:K92)</f>
        <v>159</v>
      </c>
    </row>
    <row r="93" spans="1:12" x14ac:dyDescent="0.55000000000000004">
      <c r="A93" s="3" t="s">
        <v>94</v>
      </c>
      <c r="B93" s="1">
        <f>ตำบลบ้านจาน!C93</f>
        <v>1</v>
      </c>
      <c r="C93" s="1">
        <f>ตำบลบ้านเป้า!C93</f>
        <v>4</v>
      </c>
      <c r="D93" s="1">
        <f>ตำบลบ้านแวง!C93</f>
        <v>0</v>
      </c>
      <c r="E93" s="1">
        <f>ตำบลบ้านยาง!C93</f>
        <v>0</v>
      </c>
      <c r="F93" s="1">
        <f>ตำบลหายโศก!C93</f>
        <v>2</v>
      </c>
      <c r="G93" s="1">
        <f>อบตพส!C93</f>
        <v>2</v>
      </c>
      <c r="H93" s="1">
        <f>ทตพส!C93</f>
        <v>2</v>
      </c>
      <c r="I93" s="1">
        <f>มฟรพ!C93</f>
        <v>1</v>
      </c>
      <c r="J93" s="1">
        <f>มฟม่วงใต้!C93</f>
        <v>0</v>
      </c>
      <c r="K93" s="1">
        <f t="shared" si="1"/>
        <v>12</v>
      </c>
    </row>
    <row r="94" spans="1:12" x14ac:dyDescent="0.55000000000000004">
      <c r="A94" s="3" t="s">
        <v>95</v>
      </c>
      <c r="B94" s="1">
        <f>ตำบลบ้านจาน!C94</f>
        <v>0</v>
      </c>
      <c r="C94" s="1">
        <f>ตำบลบ้านเป้า!C94</f>
        <v>2</v>
      </c>
      <c r="D94" s="1">
        <f>ตำบลบ้านแวง!C94</f>
        <v>1</v>
      </c>
      <c r="E94" s="1">
        <f>ตำบลบ้านยาง!C94</f>
        <v>1</v>
      </c>
      <c r="F94" s="1">
        <f>ตำบลหายโศก!C94</f>
        <v>2</v>
      </c>
      <c r="G94" s="1">
        <f>อบตพส!C94</f>
        <v>0</v>
      </c>
      <c r="H94" s="1">
        <f>ทตพส!C94</f>
        <v>5</v>
      </c>
      <c r="I94" s="1">
        <f>มฟรพ!C94</f>
        <v>0</v>
      </c>
      <c r="J94" s="1">
        <f>มฟม่วงใต้!C94</f>
        <v>1</v>
      </c>
      <c r="K94" s="1">
        <f t="shared" si="1"/>
        <v>12</v>
      </c>
    </row>
    <row r="95" spans="1:12" x14ac:dyDescent="0.55000000000000004">
      <c r="A95" s="3" t="s">
        <v>96</v>
      </c>
      <c r="B95" s="1">
        <f>ตำบลบ้านจาน!C95</f>
        <v>2</v>
      </c>
      <c r="C95" s="1">
        <f>ตำบลบ้านเป้า!C95</f>
        <v>2</v>
      </c>
      <c r="D95" s="1">
        <f>ตำบลบ้านแวง!C95</f>
        <v>0</v>
      </c>
      <c r="E95" s="1">
        <f>ตำบลบ้านยาง!C95</f>
        <v>2</v>
      </c>
      <c r="F95" s="1">
        <f>ตำบลหายโศก!C95</f>
        <v>0</v>
      </c>
      <c r="G95" s="1">
        <f>อบตพส!C95</f>
        <v>1</v>
      </c>
      <c r="H95" s="1">
        <f>ทตพส!C95</f>
        <v>0</v>
      </c>
      <c r="I95" s="1">
        <f>มฟรพ!C95</f>
        <v>0</v>
      </c>
      <c r="J95" s="1">
        <f>มฟม่วงใต้!C95</f>
        <v>0</v>
      </c>
      <c r="K95" s="1">
        <f t="shared" si="1"/>
        <v>7</v>
      </c>
    </row>
    <row r="96" spans="1:12" x14ac:dyDescent="0.55000000000000004">
      <c r="A96" s="3" t="s">
        <v>97</v>
      </c>
      <c r="B96" s="1">
        <f>ตำบลบ้านจาน!C96</f>
        <v>0</v>
      </c>
      <c r="C96" s="1">
        <f>ตำบลบ้านเป้า!C96</f>
        <v>3</v>
      </c>
      <c r="D96" s="1">
        <f>ตำบลบ้านแวง!C96</f>
        <v>0</v>
      </c>
      <c r="E96" s="1">
        <f>ตำบลบ้านยาง!C96</f>
        <v>0</v>
      </c>
      <c r="F96" s="1">
        <f>ตำบลหายโศก!C96</f>
        <v>2</v>
      </c>
      <c r="G96" s="1">
        <f>อบตพส!C96</f>
        <v>1</v>
      </c>
      <c r="H96" s="1">
        <f>ทตพส!C96</f>
        <v>3</v>
      </c>
      <c r="I96" s="1">
        <f>มฟรพ!C96</f>
        <v>0</v>
      </c>
      <c r="J96" s="1">
        <f>มฟม่วงใต้!C96</f>
        <v>0</v>
      </c>
      <c r="K96" s="1">
        <f t="shared" si="1"/>
        <v>9</v>
      </c>
    </row>
    <row r="97" spans="1:13" s="9" customFormat="1" x14ac:dyDescent="0.55000000000000004">
      <c r="A97" s="8" t="s">
        <v>98</v>
      </c>
      <c r="B97" s="1">
        <f>ตำบลบ้านจาน!C97</f>
        <v>1</v>
      </c>
      <c r="C97" s="1">
        <f>ตำบลบ้านเป้า!C97</f>
        <v>0</v>
      </c>
      <c r="D97" s="1">
        <f>ตำบลบ้านแวง!C97</f>
        <v>1</v>
      </c>
      <c r="E97" s="1">
        <f>ตำบลบ้านยาง!C97</f>
        <v>1</v>
      </c>
      <c r="F97" s="1">
        <f>ตำบลหายโศก!C97</f>
        <v>3</v>
      </c>
      <c r="G97" s="1">
        <f>อบตพส!C97</f>
        <v>1</v>
      </c>
      <c r="H97" s="1">
        <f>ทตพส!C97</f>
        <v>1</v>
      </c>
      <c r="I97" s="1">
        <f>มฟรพ!C97</f>
        <v>0</v>
      </c>
      <c r="J97" s="1">
        <f>มฟม่วงใต้!C97</f>
        <v>0</v>
      </c>
      <c r="K97" s="9">
        <f t="shared" si="1"/>
        <v>8</v>
      </c>
      <c r="L97" s="9">
        <f>SUM(K93:K97)</f>
        <v>48</v>
      </c>
    </row>
    <row r="98" spans="1:13" x14ac:dyDescent="0.55000000000000004">
      <c r="A98" s="3" t="s">
        <v>99</v>
      </c>
      <c r="B98" s="1">
        <f>ตำบลบ้านจาน!C98</f>
        <v>1</v>
      </c>
      <c r="C98" s="1">
        <f>ตำบลบ้านเป้า!C98</f>
        <v>1</v>
      </c>
      <c r="D98" s="1">
        <f>ตำบลบ้านแวง!C98</f>
        <v>0</v>
      </c>
      <c r="E98" s="1">
        <f>ตำบลบ้านยาง!C98</f>
        <v>0</v>
      </c>
      <c r="F98" s="1">
        <f>ตำบลหายโศก!C98</f>
        <v>0</v>
      </c>
      <c r="G98" s="1">
        <f>อบตพส!C98</f>
        <v>2</v>
      </c>
      <c r="H98" s="1">
        <f>ทตพส!C98</f>
        <v>0</v>
      </c>
      <c r="I98" s="1">
        <f>มฟรพ!C98</f>
        <v>0</v>
      </c>
      <c r="J98" s="1">
        <f>มฟม่วงใต้!C98</f>
        <v>0</v>
      </c>
      <c r="K98" s="1">
        <f t="shared" si="1"/>
        <v>4</v>
      </c>
    </row>
    <row r="99" spans="1:13" x14ac:dyDescent="0.55000000000000004">
      <c r="A99" s="3" t="s">
        <v>100</v>
      </c>
      <c r="B99" s="1">
        <f>ตำบลบ้านจาน!C99</f>
        <v>1</v>
      </c>
      <c r="C99" s="1">
        <f>ตำบลบ้านเป้า!C99</f>
        <v>0</v>
      </c>
      <c r="D99" s="1">
        <f>ตำบลบ้านแวง!C99</f>
        <v>1</v>
      </c>
      <c r="E99" s="1">
        <f>ตำบลบ้านยาง!C99</f>
        <v>0</v>
      </c>
      <c r="F99" s="1">
        <f>ตำบลหายโศก!C99</f>
        <v>0</v>
      </c>
      <c r="G99" s="1">
        <f>อบตพส!C99</f>
        <v>0</v>
      </c>
      <c r="H99" s="1">
        <f>ทตพส!C99</f>
        <v>2</v>
      </c>
      <c r="I99" s="1">
        <f>มฟรพ!C99</f>
        <v>0</v>
      </c>
      <c r="J99" s="1">
        <f>มฟม่วงใต้!C99</f>
        <v>0</v>
      </c>
      <c r="K99" s="1">
        <f t="shared" si="1"/>
        <v>4</v>
      </c>
    </row>
    <row r="100" spans="1:13" x14ac:dyDescent="0.55000000000000004">
      <c r="A100" s="3" t="s">
        <v>101</v>
      </c>
      <c r="B100" s="1">
        <f>ตำบลบ้านจาน!C100</f>
        <v>2</v>
      </c>
      <c r="C100" s="1">
        <f>ตำบลบ้านเป้า!C100</f>
        <v>0</v>
      </c>
      <c r="D100" s="1">
        <f>ตำบลบ้านแวง!C100</f>
        <v>0</v>
      </c>
      <c r="E100" s="1">
        <f>ตำบลบ้านยาง!C100</f>
        <v>0</v>
      </c>
      <c r="F100" s="1">
        <f>ตำบลหายโศก!C100</f>
        <v>0</v>
      </c>
      <c r="G100" s="1">
        <f>อบตพส!C100</f>
        <v>0</v>
      </c>
      <c r="H100" s="1">
        <f>ทตพส!C100</f>
        <v>0</v>
      </c>
      <c r="I100" s="1">
        <f>มฟรพ!C100</f>
        <v>0</v>
      </c>
      <c r="J100" s="1">
        <f>มฟม่วงใต้!C100</f>
        <v>0</v>
      </c>
      <c r="K100" s="1">
        <f t="shared" si="1"/>
        <v>2</v>
      </c>
    </row>
    <row r="101" spans="1:13" x14ac:dyDescent="0.55000000000000004">
      <c r="A101" s="3" t="s">
        <v>102</v>
      </c>
      <c r="B101" s="1">
        <f>ตำบลบ้านจาน!C101</f>
        <v>0</v>
      </c>
      <c r="C101" s="1">
        <f>ตำบลบ้านเป้า!C101</f>
        <v>0</v>
      </c>
      <c r="D101" s="1">
        <f>ตำบลบ้านแวง!C101</f>
        <v>0</v>
      </c>
      <c r="E101" s="1">
        <f>ตำบลบ้านยาง!C101</f>
        <v>0</v>
      </c>
      <c r="F101" s="1">
        <f>ตำบลหายโศก!C101</f>
        <v>0</v>
      </c>
      <c r="G101" s="1">
        <f>อบตพส!C101</f>
        <v>0</v>
      </c>
      <c r="H101" s="1">
        <f>ทตพส!C101</f>
        <v>0</v>
      </c>
      <c r="I101" s="1">
        <f>มฟรพ!C101</f>
        <v>0</v>
      </c>
      <c r="J101" s="1">
        <f>มฟม่วงใต้!C101</f>
        <v>0</v>
      </c>
      <c r="K101" s="1">
        <f t="shared" si="1"/>
        <v>0</v>
      </c>
    </row>
    <row r="102" spans="1:13" s="9" customFormat="1" x14ac:dyDescent="0.55000000000000004">
      <c r="A102" s="8" t="s">
        <v>103</v>
      </c>
      <c r="B102" s="1">
        <f>ตำบลบ้านจาน!C102</f>
        <v>0</v>
      </c>
      <c r="C102" s="1">
        <f>ตำบลบ้านเป้า!C102</f>
        <v>0</v>
      </c>
      <c r="D102" s="1">
        <f>ตำบลบ้านแวง!C102</f>
        <v>0</v>
      </c>
      <c r="E102" s="1">
        <f>ตำบลบ้านยาง!C102</f>
        <v>0</v>
      </c>
      <c r="F102" s="1">
        <f>ตำบลหายโศก!C102</f>
        <v>1</v>
      </c>
      <c r="G102" s="1">
        <f>อบตพส!C102</f>
        <v>0</v>
      </c>
      <c r="H102" s="1">
        <f>ทตพส!C102</f>
        <v>0</v>
      </c>
      <c r="I102" s="1">
        <f>มฟรพ!C102</f>
        <v>0</v>
      </c>
      <c r="J102" s="1">
        <f>มฟม่วงใต้!C102</f>
        <v>0</v>
      </c>
      <c r="K102" s="9">
        <f t="shared" si="1"/>
        <v>1</v>
      </c>
      <c r="L102" s="9">
        <f>SUM(K98:K102)</f>
        <v>11</v>
      </c>
    </row>
    <row r="103" spans="1:13" x14ac:dyDescent="0.55000000000000004">
      <c r="A103" s="3" t="s">
        <v>104</v>
      </c>
      <c r="B103" s="1">
        <f>ตำบลบ้านจาน!C103</f>
        <v>0</v>
      </c>
      <c r="C103" s="1">
        <f>ตำบลบ้านเป้า!C103</f>
        <v>0</v>
      </c>
      <c r="D103" s="1">
        <f>ตำบลบ้านแวง!C103</f>
        <v>0</v>
      </c>
      <c r="E103" s="1">
        <f>ตำบลบ้านยาง!C103</f>
        <v>0</v>
      </c>
      <c r="F103" s="1">
        <f>ตำบลหายโศก!C103</f>
        <v>0</v>
      </c>
      <c r="G103" s="1">
        <f>อบตพส!C103</f>
        <v>0</v>
      </c>
      <c r="H103" s="1">
        <f>ทตพส!C103</f>
        <v>0</v>
      </c>
      <c r="I103" s="1">
        <f>มฟรพ!C103</f>
        <v>0</v>
      </c>
      <c r="J103" s="1">
        <f>มฟม่วงใต้!C103</f>
        <v>0</v>
      </c>
      <c r="K103" s="1">
        <f t="shared" si="1"/>
        <v>0</v>
      </c>
    </row>
    <row r="104" spans="1:13" s="9" customFormat="1" x14ac:dyDescent="0.55000000000000004">
      <c r="A104" s="9" t="s">
        <v>105</v>
      </c>
      <c r="B104" s="1">
        <f>ตำบลบ้านจาน!C104</f>
        <v>0</v>
      </c>
      <c r="C104" s="1">
        <f>ตำบลบ้านเป้า!C104</f>
        <v>0</v>
      </c>
      <c r="D104" s="1">
        <f>ตำบลบ้านแวง!C104</f>
        <v>0</v>
      </c>
      <c r="E104" s="1">
        <f>ตำบลบ้านยาง!C104</f>
        <v>0</v>
      </c>
      <c r="F104" s="1">
        <f>ตำบลหายโศก!C104</f>
        <v>0</v>
      </c>
      <c r="G104" s="1">
        <f>อบตพส!C104</f>
        <v>0</v>
      </c>
      <c r="H104" s="1">
        <f>ทตพส!C104</f>
        <v>2</v>
      </c>
      <c r="I104" s="1">
        <f>มฟรพ!C104</f>
        <v>1</v>
      </c>
      <c r="J104" s="1">
        <f>มฟม่วงใต้!C104</f>
        <v>0</v>
      </c>
      <c r="K104" s="9">
        <f t="shared" si="1"/>
        <v>3</v>
      </c>
      <c r="L104" s="9">
        <f>SUM(K103:K104)</f>
        <v>3</v>
      </c>
    </row>
    <row r="105" spans="1:13" x14ac:dyDescent="0.55000000000000004">
      <c r="B105" s="5">
        <f>SUM(B3:B104)</f>
        <v>3685</v>
      </c>
      <c r="C105" s="5">
        <f>SUM(C3:C104)</f>
        <v>2862</v>
      </c>
      <c r="D105" s="5">
        <f>SUM(D3:D104)</f>
        <v>2701</v>
      </c>
      <c r="E105" s="5">
        <f>SUM(E3:E104)</f>
        <v>4156</v>
      </c>
      <c r="F105" s="5">
        <f>SUM(F3:F104)</f>
        <v>2700</v>
      </c>
      <c r="G105" s="5">
        <f t="shared" ref="G105:K105" si="2">SUM(G3:G104)</f>
        <v>2881</v>
      </c>
      <c r="H105" s="5">
        <f t="shared" si="2"/>
        <v>2488</v>
      </c>
      <c r="I105" s="5">
        <f t="shared" si="2"/>
        <v>695</v>
      </c>
      <c r="J105" s="5">
        <f t="shared" si="2"/>
        <v>1699</v>
      </c>
      <c r="K105" s="5">
        <f t="shared" si="2"/>
        <v>23867</v>
      </c>
      <c r="L105" s="9">
        <f>SUM(K63:K104)</f>
        <v>4487</v>
      </c>
      <c r="M105" s="1" t="s">
        <v>162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G23" sqref="G23"/>
    </sheetView>
  </sheetViews>
  <sheetFormatPr defaultRowHeight="24" x14ac:dyDescent="0.55000000000000004"/>
  <cols>
    <col min="1" max="1" width="9" style="1"/>
    <col min="2" max="3" width="9.375" style="1" bestFit="1" customWidth="1"/>
    <col min="4" max="5" width="9.125" style="1" bestFit="1" customWidth="1"/>
  </cols>
  <sheetData>
    <row r="1" spans="1:5" x14ac:dyDescent="0.55000000000000004">
      <c r="A1" s="1" t="s">
        <v>116</v>
      </c>
      <c r="B1" s="1" t="s">
        <v>2</v>
      </c>
      <c r="C1" s="1" t="s">
        <v>3</v>
      </c>
      <c r="D1" s="1" t="s">
        <v>106</v>
      </c>
    </row>
    <row r="2" spans="1:5" x14ac:dyDescent="0.55000000000000004">
      <c r="A2" s="1" t="s">
        <v>117</v>
      </c>
      <c r="B2" s="10">
        <f>รวมชาย!L7</f>
        <v>1092</v>
      </c>
      <c r="C2" s="10">
        <f>รวมหญิง!L7</f>
        <v>1042</v>
      </c>
      <c r="D2" s="1">
        <f>SUM(B2:C2)</f>
        <v>2134</v>
      </c>
      <c r="E2" s="1">
        <f>-B2</f>
        <v>-1092</v>
      </c>
    </row>
    <row r="3" spans="1:5" x14ac:dyDescent="0.55000000000000004">
      <c r="A3" s="15" t="s">
        <v>118</v>
      </c>
      <c r="B3" s="10">
        <f>รวมชาย!L12</f>
        <v>1289</v>
      </c>
      <c r="C3" s="10">
        <f>รวมหญิง!L12</f>
        <v>1215</v>
      </c>
      <c r="D3" s="1">
        <f t="shared" ref="D3:D22" si="0">SUM(B3:C3)</f>
        <v>2504</v>
      </c>
      <c r="E3" s="1">
        <f t="shared" ref="E3:E22" si="1">-B3</f>
        <v>-1289</v>
      </c>
    </row>
    <row r="4" spans="1:5" x14ac:dyDescent="0.55000000000000004">
      <c r="A4" s="15" t="s">
        <v>119</v>
      </c>
      <c r="B4" s="10">
        <f>รวมชาย!L17</f>
        <v>1286</v>
      </c>
      <c r="C4" s="10">
        <f>รวมหญิง!L17</f>
        <v>1310</v>
      </c>
      <c r="D4" s="1">
        <f t="shared" si="0"/>
        <v>2596</v>
      </c>
      <c r="E4" s="1">
        <f t="shared" si="1"/>
        <v>-1286</v>
      </c>
    </row>
    <row r="5" spans="1:5" x14ac:dyDescent="0.55000000000000004">
      <c r="A5" s="1" t="s">
        <v>120</v>
      </c>
      <c r="B5" s="10">
        <f>รวมชาย!L22</f>
        <v>1543</v>
      </c>
      <c r="C5" s="10">
        <f>รวมหญิง!L22</f>
        <v>1455</v>
      </c>
      <c r="D5" s="1">
        <f t="shared" si="0"/>
        <v>2998</v>
      </c>
      <c r="E5" s="1">
        <f t="shared" si="1"/>
        <v>-1543</v>
      </c>
    </row>
    <row r="6" spans="1:5" x14ac:dyDescent="0.55000000000000004">
      <c r="A6" s="1" t="s">
        <v>121</v>
      </c>
      <c r="B6" s="10">
        <f>รวมชาย!L27</f>
        <v>1570</v>
      </c>
      <c r="C6" s="10">
        <f>รวมหญิง!L27</f>
        <v>1663</v>
      </c>
      <c r="D6" s="1">
        <f t="shared" si="0"/>
        <v>3233</v>
      </c>
      <c r="E6" s="1">
        <f t="shared" si="1"/>
        <v>-1570</v>
      </c>
    </row>
    <row r="7" spans="1:5" x14ac:dyDescent="0.55000000000000004">
      <c r="A7" s="1" t="s">
        <v>122</v>
      </c>
      <c r="B7" s="10">
        <f>รวมชาย!L32</f>
        <v>1688</v>
      </c>
      <c r="C7" s="10">
        <f>รวมหญิง!L32</f>
        <v>1663</v>
      </c>
      <c r="D7" s="1">
        <f t="shared" si="0"/>
        <v>3351</v>
      </c>
      <c r="E7" s="1">
        <f t="shared" si="1"/>
        <v>-1688</v>
      </c>
    </row>
    <row r="8" spans="1:5" x14ac:dyDescent="0.55000000000000004">
      <c r="A8" s="1" t="s">
        <v>123</v>
      </c>
      <c r="B8" s="10">
        <f>รวมชาย!L37</f>
        <v>1516</v>
      </c>
      <c r="C8" s="10">
        <f>รวมหญิง!L37</f>
        <v>1433</v>
      </c>
      <c r="D8" s="1">
        <f t="shared" si="0"/>
        <v>2949</v>
      </c>
      <c r="E8" s="1">
        <f t="shared" si="1"/>
        <v>-1516</v>
      </c>
    </row>
    <row r="9" spans="1:5" x14ac:dyDescent="0.55000000000000004">
      <c r="A9" s="1" t="s">
        <v>124</v>
      </c>
      <c r="B9" s="10">
        <f>รวมชาย!L42</f>
        <v>1789</v>
      </c>
      <c r="C9" s="10">
        <f>รวมหญิง!L42</f>
        <v>1677</v>
      </c>
      <c r="D9" s="1">
        <f t="shared" si="0"/>
        <v>3466</v>
      </c>
      <c r="E9" s="1">
        <f t="shared" si="1"/>
        <v>-1789</v>
      </c>
    </row>
    <row r="10" spans="1:5" x14ac:dyDescent="0.55000000000000004">
      <c r="A10" s="1" t="s">
        <v>125</v>
      </c>
      <c r="B10" s="10">
        <f>รวมชาย!L47</f>
        <v>1913</v>
      </c>
      <c r="C10" s="10">
        <f>รวมหญิง!L47</f>
        <v>1912</v>
      </c>
      <c r="D10" s="1">
        <f t="shared" si="0"/>
        <v>3825</v>
      </c>
      <c r="E10" s="1">
        <f t="shared" si="1"/>
        <v>-1913</v>
      </c>
    </row>
    <row r="11" spans="1:5" x14ac:dyDescent="0.55000000000000004">
      <c r="A11" s="1" t="s">
        <v>126</v>
      </c>
      <c r="B11" s="10">
        <f>รวมชาย!L52</f>
        <v>2101</v>
      </c>
      <c r="C11" s="10">
        <f>รวมหญิง!L52</f>
        <v>2218</v>
      </c>
      <c r="D11" s="1">
        <f t="shared" si="0"/>
        <v>4319</v>
      </c>
      <c r="E11" s="1">
        <f t="shared" si="1"/>
        <v>-2101</v>
      </c>
    </row>
    <row r="12" spans="1:5" x14ac:dyDescent="0.55000000000000004">
      <c r="A12" s="1" t="s">
        <v>127</v>
      </c>
      <c r="B12" s="10">
        <f>รวมชาย!L57</f>
        <v>1851</v>
      </c>
      <c r="C12" s="10">
        <f>รวมหญิง!L57</f>
        <v>2094</v>
      </c>
      <c r="D12" s="1">
        <f t="shared" si="0"/>
        <v>3945</v>
      </c>
      <c r="E12" s="1">
        <f t="shared" si="1"/>
        <v>-1851</v>
      </c>
    </row>
    <row r="13" spans="1:5" x14ac:dyDescent="0.55000000000000004">
      <c r="A13" s="1" t="s">
        <v>128</v>
      </c>
      <c r="B13" s="10">
        <f>รวมชาย!L62</f>
        <v>1591</v>
      </c>
      <c r="C13" s="10">
        <f>รวมหญิง!L62</f>
        <v>1698</v>
      </c>
      <c r="D13" s="1">
        <f t="shared" si="0"/>
        <v>3289</v>
      </c>
      <c r="E13" s="1">
        <f t="shared" si="1"/>
        <v>-1591</v>
      </c>
    </row>
    <row r="14" spans="1:5" x14ac:dyDescent="0.55000000000000004">
      <c r="A14" s="1" t="s">
        <v>129</v>
      </c>
      <c r="B14" s="10">
        <f>รวมชาย!L67</f>
        <v>1213</v>
      </c>
      <c r="C14" s="10">
        <f>รวมหญิง!L67</f>
        <v>1415</v>
      </c>
      <c r="D14" s="1">
        <f t="shared" si="0"/>
        <v>2628</v>
      </c>
      <c r="E14" s="1">
        <f t="shared" si="1"/>
        <v>-1213</v>
      </c>
    </row>
    <row r="15" spans="1:5" x14ac:dyDescent="0.55000000000000004">
      <c r="A15" s="1" t="s">
        <v>130</v>
      </c>
      <c r="B15" s="10">
        <f>รวมชาย!L72</f>
        <v>969</v>
      </c>
      <c r="C15" s="10">
        <f>รวมหญิง!L72</f>
        <v>1120</v>
      </c>
      <c r="D15" s="1">
        <f t="shared" si="0"/>
        <v>2089</v>
      </c>
      <c r="E15" s="1">
        <f t="shared" si="1"/>
        <v>-969</v>
      </c>
    </row>
    <row r="16" spans="1:5" x14ac:dyDescent="0.55000000000000004">
      <c r="A16" s="1" t="s">
        <v>131</v>
      </c>
      <c r="B16" s="10">
        <f>รวมชาย!L77</f>
        <v>596</v>
      </c>
      <c r="C16" s="10">
        <f>รวมหญิง!L77</f>
        <v>818</v>
      </c>
      <c r="D16" s="1">
        <f t="shared" si="0"/>
        <v>1414</v>
      </c>
      <c r="E16" s="1">
        <f t="shared" si="1"/>
        <v>-596</v>
      </c>
    </row>
    <row r="17" spans="1:5" x14ac:dyDescent="0.55000000000000004">
      <c r="A17" s="1" t="s">
        <v>132</v>
      </c>
      <c r="B17" s="10">
        <f>รวมชาย!L82</f>
        <v>471</v>
      </c>
      <c r="C17" s="10">
        <f>รวมหญิง!L82</f>
        <v>559</v>
      </c>
      <c r="D17" s="1">
        <f t="shared" si="0"/>
        <v>1030</v>
      </c>
      <c r="E17" s="1">
        <f t="shared" si="1"/>
        <v>-471</v>
      </c>
    </row>
    <row r="18" spans="1:5" x14ac:dyDescent="0.55000000000000004">
      <c r="A18" s="1" t="s">
        <v>133</v>
      </c>
      <c r="B18" s="10">
        <f>รวมชาย!L87</f>
        <v>195</v>
      </c>
      <c r="C18" s="10">
        <f>รวมหญิง!L87</f>
        <v>354</v>
      </c>
      <c r="D18" s="1">
        <f t="shared" si="0"/>
        <v>549</v>
      </c>
      <c r="E18" s="1">
        <f t="shared" si="1"/>
        <v>-195</v>
      </c>
    </row>
    <row r="19" spans="1:5" x14ac:dyDescent="0.55000000000000004">
      <c r="A19" s="1" t="s">
        <v>134</v>
      </c>
      <c r="B19" s="10">
        <f>รวมชาย!L92</f>
        <v>82</v>
      </c>
      <c r="C19" s="10">
        <f>รวมหญิง!L92</f>
        <v>159</v>
      </c>
      <c r="D19" s="1">
        <f t="shared" si="0"/>
        <v>241</v>
      </c>
      <c r="E19" s="1">
        <f t="shared" si="1"/>
        <v>-82</v>
      </c>
    </row>
    <row r="20" spans="1:5" x14ac:dyDescent="0.55000000000000004">
      <c r="A20" s="1" t="s">
        <v>135</v>
      </c>
      <c r="B20" s="10">
        <f>รวมชาย!L97</f>
        <v>20</v>
      </c>
      <c r="C20" s="10">
        <f>รวมหญิง!L97</f>
        <v>48</v>
      </c>
      <c r="D20" s="1">
        <f t="shared" si="0"/>
        <v>68</v>
      </c>
      <c r="E20" s="1">
        <f t="shared" si="1"/>
        <v>-20</v>
      </c>
    </row>
    <row r="21" spans="1:5" x14ac:dyDescent="0.55000000000000004">
      <c r="A21" s="1" t="s">
        <v>136</v>
      </c>
      <c r="B21" s="10">
        <f>รวมชาย!L102</f>
        <v>7</v>
      </c>
      <c r="C21" s="10">
        <f>รวมหญิง!L102</f>
        <v>11</v>
      </c>
      <c r="D21" s="1">
        <f t="shared" si="0"/>
        <v>18</v>
      </c>
      <c r="E21" s="1">
        <f t="shared" si="1"/>
        <v>-7</v>
      </c>
    </row>
    <row r="22" spans="1:5" x14ac:dyDescent="0.55000000000000004">
      <c r="A22" s="1" t="s">
        <v>137</v>
      </c>
      <c r="B22" s="10">
        <f>รวมชาย!L104</f>
        <v>1</v>
      </c>
      <c r="C22" s="10">
        <f>รวมหญิง!L104</f>
        <v>3</v>
      </c>
      <c r="D22" s="1">
        <f t="shared" si="0"/>
        <v>4</v>
      </c>
      <c r="E22" s="1">
        <f t="shared" si="1"/>
        <v>-1</v>
      </c>
    </row>
    <row r="23" spans="1:5" x14ac:dyDescent="0.55000000000000004">
      <c r="A23" s="1" t="s">
        <v>106</v>
      </c>
      <c r="B23" s="9">
        <f>SUM(B2:B22)</f>
        <v>22783</v>
      </c>
      <c r="C23" s="9">
        <f>SUM(C2:C22)</f>
        <v>23867</v>
      </c>
      <c r="D23" s="9">
        <f>SUM(B23:C23)</f>
        <v>46650</v>
      </c>
    </row>
    <row r="24" spans="1:5" x14ac:dyDescent="0.55000000000000004">
      <c r="D24" s="1">
        <f>SUM(D2:D22)</f>
        <v>46650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4" sqref="D14"/>
    </sheetView>
  </sheetViews>
  <sheetFormatPr defaultRowHeight="24" x14ac:dyDescent="0.55000000000000004"/>
  <cols>
    <col min="1" max="1" width="9" style="1"/>
    <col min="2" max="2" width="26.625" style="1" customWidth="1"/>
    <col min="3" max="3" width="12.75" style="1" customWidth="1"/>
  </cols>
  <sheetData>
    <row r="1" spans="1:3" ht="21" x14ac:dyDescent="0.35">
      <c r="A1" s="22" t="s">
        <v>155</v>
      </c>
      <c r="B1" s="22"/>
      <c r="C1" s="22"/>
    </row>
    <row r="2" spans="1:3" ht="21" x14ac:dyDescent="0.35">
      <c r="A2" s="20" t="s">
        <v>138</v>
      </c>
      <c r="B2" s="20" t="s">
        <v>139</v>
      </c>
      <c r="C2" s="20" t="s">
        <v>140</v>
      </c>
    </row>
    <row r="3" spans="1:3" x14ac:dyDescent="0.55000000000000004">
      <c r="A3" s="11">
        <v>1</v>
      </c>
      <c r="B3" s="12" t="s">
        <v>141</v>
      </c>
      <c r="C3" s="13">
        <f>'[1]เขต รพ'!B17</f>
        <v>1488</v>
      </c>
    </row>
    <row r="4" spans="1:3" x14ac:dyDescent="0.55000000000000004">
      <c r="A4" s="11">
        <v>2</v>
      </c>
      <c r="B4" s="12" t="s">
        <v>142</v>
      </c>
      <c r="C4" s="13">
        <f>'[1]เขต รพ'!B33</f>
        <v>610</v>
      </c>
    </row>
    <row r="5" spans="1:3" x14ac:dyDescent="0.55000000000000004">
      <c r="A5" s="11">
        <v>3</v>
      </c>
      <c r="B5" s="12" t="s">
        <v>143</v>
      </c>
      <c r="C5" s="13">
        <f>'[1]เขต รพ'!C17</f>
        <v>1723</v>
      </c>
    </row>
    <row r="6" spans="1:3" x14ac:dyDescent="0.55000000000000004">
      <c r="A6" s="11">
        <v>4</v>
      </c>
      <c r="B6" s="12" t="s">
        <v>156</v>
      </c>
      <c r="C6" s="13">
        <f>'[1]เขต รพ'!C33</f>
        <v>510</v>
      </c>
    </row>
    <row r="7" spans="1:3" x14ac:dyDescent="0.55000000000000004">
      <c r="A7" s="11">
        <v>5</v>
      </c>
      <c r="B7" s="12" t="s">
        <v>157</v>
      </c>
      <c r="C7" s="13">
        <f>'[1]เขต รพ'!D33</f>
        <v>865</v>
      </c>
    </row>
    <row r="8" spans="1:3" x14ac:dyDescent="0.55000000000000004">
      <c r="A8" s="11">
        <v>6</v>
      </c>
      <c r="B8" s="12" t="s">
        <v>144</v>
      </c>
      <c r="C8" s="13">
        <f>[1]จาน!C16</f>
        <v>1988</v>
      </c>
    </row>
    <row r="9" spans="1:3" x14ac:dyDescent="0.55000000000000004">
      <c r="A9" s="11">
        <v>7</v>
      </c>
      <c r="B9" s="12" t="s">
        <v>145</v>
      </c>
      <c r="C9" s="13">
        <f>[1]เป้า!C15</f>
        <v>1438</v>
      </c>
    </row>
    <row r="10" spans="1:3" x14ac:dyDescent="0.55000000000000004">
      <c r="A10" s="11">
        <v>8</v>
      </c>
      <c r="B10" s="12" t="s">
        <v>146</v>
      </c>
      <c r="C10" s="13">
        <f>[1]แวง!C16</f>
        <v>1514</v>
      </c>
    </row>
    <row r="11" spans="1:3" x14ac:dyDescent="0.55000000000000004">
      <c r="A11" s="11">
        <v>9</v>
      </c>
      <c r="B11" s="12" t="s">
        <v>111</v>
      </c>
      <c r="C11" s="13">
        <f>[1]หายโศก!C18</f>
        <v>1510</v>
      </c>
    </row>
    <row r="12" spans="1:3" x14ac:dyDescent="0.55000000000000004">
      <c r="A12" s="11">
        <v>10</v>
      </c>
      <c r="B12" s="12" t="s">
        <v>147</v>
      </c>
      <c r="C12" s="13">
        <f>[1]บ้านยาง!C21</f>
        <v>2112</v>
      </c>
    </row>
    <row r="13" spans="1:3" x14ac:dyDescent="0.55000000000000004">
      <c r="A13" s="12"/>
      <c r="B13" s="20" t="s">
        <v>106</v>
      </c>
      <c r="C13" s="14">
        <f>SUM(C3:C12)</f>
        <v>13758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F12" sqref="F12"/>
    </sheetView>
  </sheetViews>
  <sheetFormatPr defaultRowHeight="24" x14ac:dyDescent="0.55000000000000004"/>
  <cols>
    <col min="1" max="1" width="5.75" style="1" customWidth="1"/>
    <col min="2" max="2" width="16.375" style="1" customWidth="1"/>
    <col min="3" max="3" width="9.875" style="1" bestFit="1" customWidth="1"/>
    <col min="4" max="4" width="11" style="1" customWidth="1"/>
    <col min="5" max="5" width="12" style="1" customWidth="1"/>
    <col min="6" max="6" width="20.625" style="1" customWidth="1"/>
  </cols>
  <sheetData>
    <row r="1" spans="1:13" ht="21" x14ac:dyDescent="0.2">
      <c r="A1" s="16" t="s">
        <v>138</v>
      </c>
      <c r="B1" s="16" t="s">
        <v>148</v>
      </c>
      <c r="C1" s="16" t="s">
        <v>2</v>
      </c>
      <c r="D1" s="16" t="s">
        <v>3</v>
      </c>
      <c r="E1" s="16" t="s">
        <v>106</v>
      </c>
      <c r="F1" s="16" t="s">
        <v>154</v>
      </c>
    </row>
    <row r="2" spans="1:13" x14ac:dyDescent="0.55000000000000004">
      <c r="A2" s="17">
        <v>1</v>
      </c>
      <c r="B2" s="17" t="s">
        <v>149</v>
      </c>
      <c r="C2" s="18">
        <f>รวมชาย!L8</f>
        <v>1345</v>
      </c>
      <c r="D2" s="18">
        <f>รวมหญิง!L8</f>
        <v>1281</v>
      </c>
      <c r="E2" s="18">
        <f>SUM(C2:D2)</f>
        <v>2626</v>
      </c>
      <c r="F2" s="19">
        <f>E2*100/E7</f>
        <v>5.629153269024652</v>
      </c>
      <c r="J2" s="1"/>
      <c r="M2" s="1"/>
    </row>
    <row r="3" spans="1:13" x14ac:dyDescent="0.55000000000000004">
      <c r="A3" s="17">
        <v>2</v>
      </c>
      <c r="B3" s="17" t="s">
        <v>150</v>
      </c>
      <c r="C3" s="18">
        <f>รวมชาย!L18</f>
        <v>2322</v>
      </c>
      <c r="D3" s="18">
        <f>รวมหญิง!L18</f>
        <v>2286</v>
      </c>
      <c r="E3" s="18">
        <f t="shared" ref="E3:E7" si="0">SUM(C3:D3)</f>
        <v>4608</v>
      </c>
      <c r="F3" s="19">
        <f>E3*100/E7</f>
        <v>9.8778135048231519</v>
      </c>
      <c r="J3" s="1"/>
      <c r="M3" s="1"/>
    </row>
    <row r="4" spans="1:13" x14ac:dyDescent="0.55000000000000004">
      <c r="A4" s="17">
        <v>3</v>
      </c>
      <c r="B4" s="17" t="s">
        <v>151</v>
      </c>
      <c r="C4" s="18">
        <f>รวมชาย!L23</f>
        <v>1543</v>
      </c>
      <c r="D4" s="18">
        <f>รวมหญิง!L23</f>
        <v>1455</v>
      </c>
      <c r="E4" s="18">
        <f t="shared" si="0"/>
        <v>2998</v>
      </c>
      <c r="F4" s="19">
        <f>E4*100/E7</f>
        <v>6.426580921757771</v>
      </c>
      <c r="J4" s="1"/>
      <c r="M4" s="1"/>
    </row>
    <row r="5" spans="1:13" x14ac:dyDescent="0.55000000000000004">
      <c r="A5" s="17">
        <v>4</v>
      </c>
      <c r="B5" s="17" t="s">
        <v>152</v>
      </c>
      <c r="C5" s="18">
        <f>รวมชาย!L63</f>
        <v>14019</v>
      </c>
      <c r="D5" s="18">
        <f>รวมหญิง!L63</f>
        <v>14358</v>
      </c>
      <c r="E5" s="18">
        <f t="shared" si="0"/>
        <v>28377</v>
      </c>
      <c r="F5" s="19">
        <f>E5*100/E7</f>
        <v>60.829581993569128</v>
      </c>
      <c r="J5" s="9"/>
      <c r="M5" s="1"/>
    </row>
    <row r="6" spans="1:13" x14ac:dyDescent="0.55000000000000004">
      <c r="A6" s="17">
        <v>5</v>
      </c>
      <c r="B6" s="17" t="s">
        <v>153</v>
      </c>
      <c r="C6" s="18">
        <f>รวมชาย!L105</f>
        <v>3554</v>
      </c>
      <c r="D6" s="18">
        <f>รวมหญิง!L105</f>
        <v>4487</v>
      </c>
      <c r="E6" s="18">
        <f t="shared" si="0"/>
        <v>8041</v>
      </c>
      <c r="F6" s="19">
        <f>E6*100/E7</f>
        <v>17.236870310825296</v>
      </c>
      <c r="J6" s="1"/>
      <c r="M6" s="9"/>
    </row>
    <row r="7" spans="1:13" x14ac:dyDescent="0.55000000000000004">
      <c r="A7" s="17"/>
      <c r="B7" s="17" t="s">
        <v>106</v>
      </c>
      <c r="C7" s="18">
        <f>SUM(C2:C6)</f>
        <v>22783</v>
      </c>
      <c r="D7" s="18">
        <f>SUM(D2:D6)</f>
        <v>23867</v>
      </c>
      <c r="E7" s="18">
        <f t="shared" si="0"/>
        <v>46650</v>
      </c>
      <c r="F7" s="19">
        <f>E7*100/E7</f>
        <v>100</v>
      </c>
      <c r="J7" s="1"/>
      <c r="M7" s="1"/>
    </row>
    <row r="8" spans="1:13" x14ac:dyDescent="0.55000000000000004">
      <c r="J8" s="1"/>
      <c r="M8" s="1"/>
    </row>
    <row r="9" spans="1:13" x14ac:dyDescent="0.55000000000000004">
      <c r="J9" s="1"/>
      <c r="M9" s="1"/>
    </row>
    <row r="10" spans="1:13" x14ac:dyDescent="0.55000000000000004">
      <c r="J10" s="9"/>
      <c r="M10" s="1"/>
    </row>
    <row r="11" spans="1:13" x14ac:dyDescent="0.55000000000000004">
      <c r="M11" s="9"/>
    </row>
    <row r="12" spans="1:13" x14ac:dyDescent="0.55000000000000004">
      <c r="M12" s="1"/>
    </row>
    <row r="13" spans="1:13" x14ac:dyDescent="0.55000000000000004">
      <c r="M13" s="1"/>
    </row>
    <row r="14" spans="1:13" x14ac:dyDescent="0.55000000000000004">
      <c r="M14" s="1"/>
    </row>
    <row r="15" spans="1:13" x14ac:dyDescent="0.55000000000000004">
      <c r="M15" s="1"/>
    </row>
    <row r="16" spans="1:13" x14ac:dyDescent="0.55000000000000004">
      <c r="M16" s="9"/>
    </row>
    <row r="17" spans="13:13" x14ac:dyDescent="0.55000000000000004">
      <c r="M17" s="1"/>
    </row>
    <row r="18" spans="13:13" x14ac:dyDescent="0.55000000000000004">
      <c r="M18" s="1"/>
    </row>
    <row r="19" spans="13:13" x14ac:dyDescent="0.55000000000000004">
      <c r="M19" s="1"/>
    </row>
    <row r="20" spans="13:13" x14ac:dyDescent="0.55000000000000004">
      <c r="M20" s="1"/>
    </row>
    <row r="21" spans="13:13" x14ac:dyDescent="0.55000000000000004">
      <c r="M21" s="9"/>
    </row>
    <row r="22" spans="13:13" x14ac:dyDescent="0.55000000000000004">
      <c r="M22" s="1"/>
    </row>
    <row r="23" spans="13:13" x14ac:dyDescent="0.55000000000000004">
      <c r="M23" s="1"/>
    </row>
    <row r="24" spans="13:13" x14ac:dyDescent="0.55000000000000004">
      <c r="M24" s="1"/>
    </row>
    <row r="25" spans="13:13" x14ac:dyDescent="0.55000000000000004">
      <c r="M25" s="1"/>
    </row>
    <row r="26" spans="13:13" x14ac:dyDescent="0.55000000000000004">
      <c r="M26" s="9"/>
    </row>
    <row r="27" spans="13:13" x14ac:dyDescent="0.55000000000000004">
      <c r="M27" s="1"/>
    </row>
    <row r="28" spans="13:13" x14ac:dyDescent="0.55000000000000004">
      <c r="M28" s="1"/>
    </row>
    <row r="29" spans="13:13" x14ac:dyDescent="0.55000000000000004">
      <c r="M29" s="1"/>
    </row>
    <row r="30" spans="13:13" x14ac:dyDescent="0.55000000000000004">
      <c r="M30" s="1"/>
    </row>
    <row r="31" spans="13:13" x14ac:dyDescent="0.55000000000000004">
      <c r="M31" s="9"/>
    </row>
    <row r="32" spans="13:13" x14ac:dyDescent="0.55000000000000004">
      <c r="M32" s="1"/>
    </row>
    <row r="33" spans="13:13" x14ac:dyDescent="0.55000000000000004">
      <c r="M33" s="1"/>
    </row>
    <row r="34" spans="13:13" x14ac:dyDescent="0.55000000000000004">
      <c r="M34" s="1"/>
    </row>
    <row r="35" spans="13:13" x14ac:dyDescent="0.55000000000000004">
      <c r="M35" s="1"/>
    </row>
    <row r="36" spans="13:13" x14ac:dyDescent="0.55000000000000004">
      <c r="M36" s="9"/>
    </row>
    <row r="37" spans="13:13" x14ac:dyDescent="0.55000000000000004">
      <c r="M37" s="1"/>
    </row>
    <row r="38" spans="13:13" x14ac:dyDescent="0.55000000000000004">
      <c r="M38" s="1"/>
    </row>
    <row r="39" spans="13:13" x14ac:dyDescent="0.55000000000000004">
      <c r="M39" s="1"/>
    </row>
    <row r="40" spans="13:13" x14ac:dyDescent="0.55000000000000004">
      <c r="M40" s="1"/>
    </row>
    <row r="41" spans="13:13" x14ac:dyDescent="0.55000000000000004">
      <c r="M4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E108" sqref="E108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23</v>
      </c>
      <c r="C3" s="1">
        <v>17</v>
      </c>
      <c r="D3" s="1">
        <f>SUM(B3:C3)</f>
        <v>40</v>
      </c>
    </row>
    <row r="4" spans="1:4" x14ac:dyDescent="0.55000000000000004">
      <c r="A4" s="3" t="s">
        <v>5</v>
      </c>
      <c r="B4" s="1">
        <v>19</v>
      </c>
      <c r="C4" s="1">
        <v>31</v>
      </c>
      <c r="D4" s="1">
        <f t="shared" ref="D4:D67" si="0">SUM(B4:C4)</f>
        <v>50</v>
      </c>
    </row>
    <row r="5" spans="1:4" x14ac:dyDescent="0.55000000000000004">
      <c r="A5" s="3" t="s">
        <v>6</v>
      </c>
      <c r="B5" s="1">
        <v>16</v>
      </c>
      <c r="C5" s="1">
        <v>23</v>
      </c>
      <c r="D5" s="1">
        <f t="shared" si="0"/>
        <v>39</v>
      </c>
    </row>
    <row r="6" spans="1:4" x14ac:dyDescent="0.55000000000000004">
      <c r="A6" s="3" t="s">
        <v>7</v>
      </c>
      <c r="B6" s="1">
        <v>32</v>
      </c>
      <c r="C6" s="1">
        <v>16</v>
      </c>
      <c r="D6" s="1">
        <f t="shared" si="0"/>
        <v>48</v>
      </c>
    </row>
    <row r="7" spans="1:4" x14ac:dyDescent="0.55000000000000004">
      <c r="A7" s="3" t="s">
        <v>8</v>
      </c>
      <c r="B7" s="1">
        <v>25</v>
      </c>
      <c r="C7" s="1">
        <v>31</v>
      </c>
      <c r="D7" s="1">
        <f t="shared" si="0"/>
        <v>56</v>
      </c>
    </row>
    <row r="8" spans="1:4" x14ac:dyDescent="0.55000000000000004">
      <c r="A8" s="3" t="s">
        <v>9</v>
      </c>
      <c r="B8" s="1">
        <v>30</v>
      </c>
      <c r="C8" s="1">
        <v>24</v>
      </c>
      <c r="D8" s="1">
        <f t="shared" si="0"/>
        <v>54</v>
      </c>
    </row>
    <row r="9" spans="1:4" x14ac:dyDescent="0.55000000000000004">
      <c r="A9" s="3" t="s">
        <v>10</v>
      </c>
      <c r="B9" s="1">
        <v>27</v>
      </c>
      <c r="C9" s="1">
        <v>24</v>
      </c>
      <c r="D9" s="1">
        <f t="shared" si="0"/>
        <v>51</v>
      </c>
    </row>
    <row r="10" spans="1:4" x14ac:dyDescent="0.55000000000000004">
      <c r="A10" s="3" t="s">
        <v>11</v>
      </c>
      <c r="B10" s="1">
        <v>24</v>
      </c>
      <c r="C10" s="1">
        <v>33</v>
      </c>
      <c r="D10" s="1">
        <f t="shared" si="0"/>
        <v>57</v>
      </c>
    </row>
    <row r="11" spans="1:4" x14ac:dyDescent="0.55000000000000004">
      <c r="A11" s="3" t="s">
        <v>12</v>
      </c>
      <c r="B11" s="1">
        <v>31</v>
      </c>
      <c r="C11" s="1">
        <v>29</v>
      </c>
      <c r="D11" s="1">
        <f t="shared" si="0"/>
        <v>60</v>
      </c>
    </row>
    <row r="12" spans="1:4" x14ac:dyDescent="0.55000000000000004">
      <c r="A12" s="3" t="s">
        <v>13</v>
      </c>
      <c r="B12" s="1">
        <v>29</v>
      </c>
      <c r="C12" s="1">
        <v>31</v>
      </c>
      <c r="D12" s="1">
        <f t="shared" si="0"/>
        <v>60</v>
      </c>
    </row>
    <row r="13" spans="1:4" x14ac:dyDescent="0.55000000000000004">
      <c r="A13" s="3" t="s">
        <v>14</v>
      </c>
      <c r="B13" s="1">
        <v>20</v>
      </c>
      <c r="C13" s="1">
        <v>22</v>
      </c>
      <c r="D13" s="1">
        <f t="shared" si="0"/>
        <v>42</v>
      </c>
    </row>
    <row r="14" spans="1:4" x14ac:dyDescent="0.55000000000000004">
      <c r="A14" s="3" t="s">
        <v>15</v>
      </c>
      <c r="B14" s="1">
        <v>19</v>
      </c>
      <c r="C14" s="1">
        <v>40</v>
      </c>
      <c r="D14" s="1">
        <f t="shared" si="0"/>
        <v>59</v>
      </c>
    </row>
    <row r="15" spans="1:4" x14ac:dyDescent="0.55000000000000004">
      <c r="A15" s="3" t="s">
        <v>16</v>
      </c>
      <c r="B15" s="1">
        <v>38</v>
      </c>
      <c r="C15" s="1">
        <v>24</v>
      </c>
      <c r="D15" s="1">
        <f t="shared" si="0"/>
        <v>62</v>
      </c>
    </row>
    <row r="16" spans="1:4" x14ac:dyDescent="0.55000000000000004">
      <c r="A16" s="3" t="s">
        <v>17</v>
      </c>
      <c r="B16" s="1">
        <v>40</v>
      </c>
      <c r="C16" s="1">
        <v>24</v>
      </c>
      <c r="D16" s="1">
        <f t="shared" si="0"/>
        <v>64</v>
      </c>
    </row>
    <row r="17" spans="1:4" x14ac:dyDescent="0.55000000000000004">
      <c r="A17" s="3" t="s">
        <v>18</v>
      </c>
      <c r="B17" s="1">
        <v>32</v>
      </c>
      <c r="C17" s="1">
        <v>31</v>
      </c>
      <c r="D17" s="1">
        <f t="shared" si="0"/>
        <v>63</v>
      </c>
    </row>
    <row r="18" spans="1:4" x14ac:dyDescent="0.55000000000000004">
      <c r="A18" s="3" t="s">
        <v>19</v>
      </c>
      <c r="B18" s="1">
        <v>21</v>
      </c>
      <c r="C18" s="1">
        <v>31</v>
      </c>
      <c r="D18" s="1">
        <f t="shared" si="0"/>
        <v>52</v>
      </c>
    </row>
    <row r="19" spans="1:4" x14ac:dyDescent="0.55000000000000004">
      <c r="A19" s="3" t="s">
        <v>20</v>
      </c>
      <c r="B19" s="1">
        <v>26</v>
      </c>
      <c r="C19" s="1">
        <v>20</v>
      </c>
      <c r="D19" s="1">
        <f t="shared" si="0"/>
        <v>46</v>
      </c>
    </row>
    <row r="20" spans="1:4" x14ac:dyDescent="0.55000000000000004">
      <c r="A20" s="3" t="s">
        <v>21</v>
      </c>
      <c r="B20" s="1">
        <v>39</v>
      </c>
      <c r="C20" s="1">
        <v>31</v>
      </c>
      <c r="D20" s="1">
        <f t="shared" si="0"/>
        <v>70</v>
      </c>
    </row>
    <row r="21" spans="1:4" x14ac:dyDescent="0.55000000000000004">
      <c r="A21" s="3" t="s">
        <v>22</v>
      </c>
      <c r="B21" s="1">
        <v>37</v>
      </c>
      <c r="C21" s="1">
        <v>27</v>
      </c>
      <c r="D21" s="1">
        <f t="shared" si="0"/>
        <v>64</v>
      </c>
    </row>
    <row r="22" spans="1:4" x14ac:dyDescent="0.55000000000000004">
      <c r="A22" s="3" t="s">
        <v>23</v>
      </c>
      <c r="B22" s="1">
        <v>43</v>
      </c>
      <c r="C22" s="1">
        <v>43</v>
      </c>
      <c r="D22" s="1">
        <f t="shared" si="0"/>
        <v>86</v>
      </c>
    </row>
    <row r="23" spans="1:4" x14ac:dyDescent="0.55000000000000004">
      <c r="A23" s="3" t="s">
        <v>24</v>
      </c>
      <c r="B23" s="1">
        <v>32</v>
      </c>
      <c r="C23" s="1">
        <v>35</v>
      </c>
      <c r="D23" s="1">
        <f t="shared" si="0"/>
        <v>67</v>
      </c>
    </row>
    <row r="24" spans="1:4" x14ac:dyDescent="0.55000000000000004">
      <c r="A24" s="3" t="s">
        <v>25</v>
      </c>
      <c r="B24" s="1">
        <v>36</v>
      </c>
      <c r="C24" s="1">
        <v>32</v>
      </c>
      <c r="D24" s="1">
        <f t="shared" si="0"/>
        <v>68</v>
      </c>
    </row>
    <row r="25" spans="1:4" x14ac:dyDescent="0.55000000000000004">
      <c r="A25" s="3" t="s">
        <v>26</v>
      </c>
      <c r="B25" s="1">
        <v>34</v>
      </c>
      <c r="C25" s="1">
        <v>33</v>
      </c>
      <c r="D25" s="1">
        <f t="shared" si="0"/>
        <v>67</v>
      </c>
    </row>
    <row r="26" spans="1:4" x14ac:dyDescent="0.55000000000000004">
      <c r="A26" s="3" t="s">
        <v>27</v>
      </c>
      <c r="B26" s="1">
        <v>33</v>
      </c>
      <c r="C26" s="1">
        <v>43</v>
      </c>
      <c r="D26" s="1">
        <f t="shared" si="0"/>
        <v>76</v>
      </c>
    </row>
    <row r="27" spans="1:4" x14ac:dyDescent="0.55000000000000004">
      <c r="A27" s="3" t="s">
        <v>28</v>
      </c>
      <c r="B27" s="1">
        <v>41</v>
      </c>
      <c r="C27" s="1">
        <v>43</v>
      </c>
      <c r="D27" s="1">
        <f t="shared" si="0"/>
        <v>84</v>
      </c>
    </row>
    <row r="28" spans="1:4" x14ac:dyDescent="0.55000000000000004">
      <c r="A28" s="3" t="s">
        <v>29</v>
      </c>
      <c r="B28" s="1">
        <v>48</v>
      </c>
      <c r="C28" s="1">
        <v>39</v>
      </c>
      <c r="D28" s="1">
        <f t="shared" si="0"/>
        <v>87</v>
      </c>
    </row>
    <row r="29" spans="1:4" x14ac:dyDescent="0.55000000000000004">
      <c r="A29" s="3" t="s">
        <v>30</v>
      </c>
      <c r="B29" s="1">
        <v>48</v>
      </c>
      <c r="C29" s="1">
        <v>38</v>
      </c>
      <c r="D29" s="1">
        <f t="shared" si="0"/>
        <v>86</v>
      </c>
    </row>
    <row r="30" spans="1:4" x14ac:dyDescent="0.55000000000000004">
      <c r="A30" s="3" t="s">
        <v>31</v>
      </c>
      <c r="B30" s="1">
        <v>45</v>
      </c>
      <c r="C30" s="1">
        <v>43</v>
      </c>
      <c r="D30" s="1">
        <f t="shared" si="0"/>
        <v>88</v>
      </c>
    </row>
    <row r="31" spans="1:4" x14ac:dyDescent="0.55000000000000004">
      <c r="A31" s="3" t="s">
        <v>32</v>
      </c>
      <c r="B31" s="1">
        <v>38</v>
      </c>
      <c r="C31" s="1">
        <v>48</v>
      </c>
      <c r="D31" s="1">
        <f t="shared" si="0"/>
        <v>86</v>
      </c>
    </row>
    <row r="32" spans="1:4" x14ac:dyDescent="0.55000000000000004">
      <c r="A32" s="3" t="s">
        <v>33</v>
      </c>
      <c r="B32" s="1">
        <v>34</v>
      </c>
      <c r="C32" s="1">
        <v>30</v>
      </c>
      <c r="D32" s="1">
        <f t="shared" si="0"/>
        <v>64</v>
      </c>
    </row>
    <row r="33" spans="1:4" x14ac:dyDescent="0.55000000000000004">
      <c r="A33" s="3" t="s">
        <v>34</v>
      </c>
      <c r="B33" s="1">
        <v>32</v>
      </c>
      <c r="C33" s="1">
        <v>37</v>
      </c>
      <c r="D33" s="1">
        <f t="shared" si="0"/>
        <v>69</v>
      </c>
    </row>
    <row r="34" spans="1:4" x14ac:dyDescent="0.55000000000000004">
      <c r="A34" s="3" t="s">
        <v>35</v>
      </c>
      <c r="B34" s="1">
        <v>31</v>
      </c>
      <c r="C34" s="1">
        <v>35</v>
      </c>
      <c r="D34" s="1">
        <f t="shared" si="0"/>
        <v>66</v>
      </c>
    </row>
    <row r="35" spans="1:4" x14ac:dyDescent="0.55000000000000004">
      <c r="A35" s="3" t="s">
        <v>36</v>
      </c>
      <c r="B35" s="1">
        <v>31</v>
      </c>
      <c r="C35" s="1">
        <v>31</v>
      </c>
      <c r="D35" s="1">
        <f t="shared" si="0"/>
        <v>62</v>
      </c>
    </row>
    <row r="36" spans="1:4" x14ac:dyDescent="0.55000000000000004">
      <c r="A36" s="3" t="s">
        <v>37</v>
      </c>
      <c r="B36" s="1">
        <v>32</v>
      </c>
      <c r="C36" s="1">
        <v>29</v>
      </c>
      <c r="D36" s="1">
        <f t="shared" si="0"/>
        <v>61</v>
      </c>
    </row>
    <row r="37" spans="1:4" x14ac:dyDescent="0.55000000000000004">
      <c r="A37" s="3" t="s">
        <v>38</v>
      </c>
      <c r="B37" s="1">
        <v>46</v>
      </c>
      <c r="C37" s="1">
        <v>47</v>
      </c>
      <c r="D37" s="1">
        <f t="shared" si="0"/>
        <v>93</v>
      </c>
    </row>
    <row r="38" spans="1:4" x14ac:dyDescent="0.55000000000000004">
      <c r="A38" s="3" t="s">
        <v>39</v>
      </c>
      <c r="B38" s="1">
        <v>37</v>
      </c>
      <c r="C38" s="1">
        <v>42</v>
      </c>
      <c r="D38" s="1">
        <f t="shared" si="0"/>
        <v>79</v>
      </c>
    </row>
    <row r="39" spans="1:4" x14ac:dyDescent="0.55000000000000004">
      <c r="A39" s="3" t="s">
        <v>40</v>
      </c>
      <c r="B39" s="1">
        <v>38</v>
      </c>
      <c r="C39" s="1">
        <v>31</v>
      </c>
      <c r="D39" s="1">
        <f t="shared" si="0"/>
        <v>69</v>
      </c>
    </row>
    <row r="40" spans="1:4" x14ac:dyDescent="0.55000000000000004">
      <c r="A40" s="3" t="s">
        <v>41</v>
      </c>
      <c r="B40" s="1">
        <v>37</v>
      </c>
      <c r="C40" s="1">
        <v>36</v>
      </c>
      <c r="D40" s="1">
        <f t="shared" si="0"/>
        <v>73</v>
      </c>
    </row>
    <row r="41" spans="1:4" x14ac:dyDescent="0.55000000000000004">
      <c r="A41" s="3" t="s">
        <v>42</v>
      </c>
      <c r="B41" s="1">
        <v>42</v>
      </c>
      <c r="C41" s="1">
        <v>48</v>
      </c>
      <c r="D41" s="1">
        <f t="shared" si="0"/>
        <v>90</v>
      </c>
    </row>
    <row r="42" spans="1:4" x14ac:dyDescent="0.55000000000000004">
      <c r="A42" s="3" t="s">
        <v>43</v>
      </c>
      <c r="B42" s="1">
        <v>56</v>
      </c>
      <c r="C42" s="1">
        <v>35</v>
      </c>
      <c r="D42" s="1">
        <f t="shared" si="0"/>
        <v>91</v>
      </c>
    </row>
    <row r="43" spans="1:4" x14ac:dyDescent="0.55000000000000004">
      <c r="A43" s="3" t="s">
        <v>44</v>
      </c>
      <c r="B43" s="1">
        <v>60</v>
      </c>
      <c r="C43" s="1">
        <v>57</v>
      </c>
      <c r="D43" s="1">
        <f t="shared" si="0"/>
        <v>117</v>
      </c>
    </row>
    <row r="44" spans="1:4" x14ac:dyDescent="0.55000000000000004">
      <c r="A44" s="3" t="s">
        <v>45</v>
      </c>
      <c r="B44" s="1">
        <v>44</v>
      </c>
      <c r="C44" s="1">
        <v>38</v>
      </c>
      <c r="D44" s="1">
        <f t="shared" si="0"/>
        <v>82</v>
      </c>
    </row>
    <row r="45" spans="1:4" x14ac:dyDescent="0.55000000000000004">
      <c r="A45" s="3" t="s">
        <v>46</v>
      </c>
      <c r="B45" s="1">
        <v>28</v>
      </c>
      <c r="C45" s="1">
        <v>32</v>
      </c>
      <c r="D45" s="1">
        <f t="shared" si="0"/>
        <v>60</v>
      </c>
    </row>
    <row r="46" spans="1:4" x14ac:dyDescent="0.55000000000000004">
      <c r="A46" s="3" t="s">
        <v>47</v>
      </c>
      <c r="B46" s="1">
        <v>43</v>
      </c>
      <c r="C46" s="1">
        <v>37</v>
      </c>
      <c r="D46" s="1">
        <f t="shared" si="0"/>
        <v>80</v>
      </c>
    </row>
    <row r="47" spans="1:4" x14ac:dyDescent="0.55000000000000004">
      <c r="A47" s="3" t="s">
        <v>48</v>
      </c>
      <c r="B47" s="1">
        <v>42</v>
      </c>
      <c r="C47" s="1">
        <v>39</v>
      </c>
      <c r="D47" s="1">
        <f t="shared" si="0"/>
        <v>81</v>
      </c>
    </row>
    <row r="48" spans="1:4" x14ac:dyDescent="0.55000000000000004">
      <c r="A48" s="3" t="s">
        <v>49</v>
      </c>
      <c r="B48" s="1">
        <v>47</v>
      </c>
      <c r="C48" s="1">
        <v>60</v>
      </c>
      <c r="D48" s="1">
        <f t="shared" si="0"/>
        <v>107</v>
      </c>
    </row>
    <row r="49" spans="1:4" x14ac:dyDescent="0.55000000000000004">
      <c r="A49" s="3" t="s">
        <v>50</v>
      </c>
      <c r="B49" s="1">
        <v>46</v>
      </c>
      <c r="C49" s="1">
        <v>62</v>
      </c>
      <c r="D49" s="1">
        <f t="shared" si="0"/>
        <v>108</v>
      </c>
    </row>
    <row r="50" spans="1:4" x14ac:dyDescent="0.55000000000000004">
      <c r="A50" s="3" t="s">
        <v>51</v>
      </c>
      <c r="B50" s="1">
        <v>37</v>
      </c>
      <c r="C50" s="1">
        <v>40</v>
      </c>
      <c r="D50" s="1">
        <f t="shared" si="0"/>
        <v>77</v>
      </c>
    </row>
    <row r="51" spans="1:4" x14ac:dyDescent="0.55000000000000004">
      <c r="A51" s="3" t="s">
        <v>52</v>
      </c>
      <c r="B51" s="1">
        <v>52</v>
      </c>
      <c r="C51" s="1">
        <v>58</v>
      </c>
      <c r="D51" s="1">
        <f t="shared" si="0"/>
        <v>110</v>
      </c>
    </row>
    <row r="52" spans="1:4" x14ac:dyDescent="0.55000000000000004">
      <c r="A52" s="3" t="s">
        <v>53</v>
      </c>
      <c r="B52" s="1">
        <v>46</v>
      </c>
      <c r="C52" s="1">
        <v>59</v>
      </c>
      <c r="D52" s="1">
        <f t="shared" si="0"/>
        <v>105</v>
      </c>
    </row>
    <row r="53" spans="1:4" x14ac:dyDescent="0.55000000000000004">
      <c r="A53" s="3" t="s">
        <v>54</v>
      </c>
      <c r="B53" s="1">
        <v>44</v>
      </c>
      <c r="C53" s="1">
        <v>49</v>
      </c>
      <c r="D53" s="1">
        <f t="shared" si="0"/>
        <v>93</v>
      </c>
    </row>
    <row r="54" spans="1:4" x14ac:dyDescent="0.55000000000000004">
      <c r="A54" s="3" t="s">
        <v>55</v>
      </c>
      <c r="B54" s="1">
        <v>52</v>
      </c>
      <c r="C54" s="1">
        <v>59</v>
      </c>
      <c r="D54" s="1">
        <f t="shared" si="0"/>
        <v>111</v>
      </c>
    </row>
    <row r="55" spans="1:4" x14ac:dyDescent="0.55000000000000004">
      <c r="A55" s="3" t="s">
        <v>56</v>
      </c>
      <c r="B55" s="1">
        <v>55</v>
      </c>
      <c r="C55" s="1">
        <v>57</v>
      </c>
      <c r="D55" s="1">
        <f>SUM(B55:C55)</f>
        <v>112</v>
      </c>
    </row>
    <row r="56" spans="1:4" x14ac:dyDescent="0.55000000000000004">
      <c r="A56" s="3" t="s">
        <v>57</v>
      </c>
      <c r="B56" s="1">
        <v>52</v>
      </c>
      <c r="C56" s="1">
        <v>41</v>
      </c>
      <c r="D56" s="1">
        <f t="shared" si="0"/>
        <v>93</v>
      </c>
    </row>
    <row r="57" spans="1:4" x14ac:dyDescent="0.55000000000000004">
      <c r="A57" s="3" t="s">
        <v>58</v>
      </c>
      <c r="B57" s="1">
        <v>34</v>
      </c>
      <c r="C57" s="1">
        <v>65</v>
      </c>
      <c r="D57" s="1">
        <f t="shared" si="0"/>
        <v>99</v>
      </c>
    </row>
    <row r="58" spans="1:4" x14ac:dyDescent="0.55000000000000004">
      <c r="A58" s="3" t="s">
        <v>59</v>
      </c>
      <c r="B58" s="1">
        <v>43</v>
      </c>
      <c r="C58" s="1">
        <v>50</v>
      </c>
      <c r="D58" s="1">
        <f t="shared" si="0"/>
        <v>93</v>
      </c>
    </row>
    <row r="59" spans="1:4" x14ac:dyDescent="0.55000000000000004">
      <c r="A59" s="3" t="s">
        <v>60</v>
      </c>
      <c r="B59" s="1">
        <v>44</v>
      </c>
      <c r="C59" s="1">
        <v>40</v>
      </c>
      <c r="D59" s="1">
        <f t="shared" si="0"/>
        <v>84</v>
      </c>
    </row>
    <row r="60" spans="1:4" x14ac:dyDescent="0.55000000000000004">
      <c r="A60" s="3" t="s">
        <v>61</v>
      </c>
      <c r="B60" s="1">
        <v>38</v>
      </c>
      <c r="C60" s="1">
        <v>42</v>
      </c>
      <c r="D60" s="1">
        <f t="shared" si="0"/>
        <v>80</v>
      </c>
    </row>
    <row r="61" spans="1:4" x14ac:dyDescent="0.55000000000000004">
      <c r="A61" s="3" t="s">
        <v>62</v>
      </c>
      <c r="B61" s="1">
        <v>35</v>
      </c>
      <c r="C61" s="1">
        <v>34</v>
      </c>
      <c r="D61" s="1">
        <f t="shared" si="0"/>
        <v>69</v>
      </c>
    </row>
    <row r="62" spans="1:4" x14ac:dyDescent="0.55000000000000004">
      <c r="A62" s="3" t="s">
        <v>63</v>
      </c>
      <c r="B62" s="1">
        <v>34</v>
      </c>
      <c r="C62" s="1">
        <v>38</v>
      </c>
      <c r="D62" s="1">
        <f t="shared" si="0"/>
        <v>72</v>
      </c>
    </row>
    <row r="63" spans="1:4" x14ac:dyDescent="0.55000000000000004">
      <c r="A63" s="3" t="s">
        <v>64</v>
      </c>
      <c r="B63" s="1">
        <v>42</v>
      </c>
      <c r="C63" s="1">
        <v>30</v>
      </c>
      <c r="D63" s="1">
        <f t="shared" si="0"/>
        <v>72</v>
      </c>
    </row>
    <row r="64" spans="1:4" x14ac:dyDescent="0.55000000000000004">
      <c r="A64" s="3" t="s">
        <v>65</v>
      </c>
      <c r="B64" s="1">
        <v>33</v>
      </c>
      <c r="C64" s="1">
        <v>32</v>
      </c>
      <c r="D64" s="1">
        <f t="shared" si="0"/>
        <v>65</v>
      </c>
    </row>
    <row r="65" spans="1:4" x14ac:dyDescent="0.55000000000000004">
      <c r="A65" s="3" t="s">
        <v>66</v>
      </c>
      <c r="B65" s="1">
        <v>36</v>
      </c>
      <c r="C65" s="1">
        <v>45</v>
      </c>
      <c r="D65" s="1">
        <f t="shared" si="0"/>
        <v>81</v>
      </c>
    </row>
    <row r="66" spans="1:4" x14ac:dyDescent="0.55000000000000004">
      <c r="A66" s="3" t="s">
        <v>67</v>
      </c>
      <c r="B66" s="1">
        <v>34</v>
      </c>
      <c r="C66" s="1">
        <v>28</v>
      </c>
      <c r="D66" s="1">
        <f t="shared" si="0"/>
        <v>62</v>
      </c>
    </row>
    <row r="67" spans="1:4" x14ac:dyDescent="0.55000000000000004">
      <c r="A67" s="3" t="s">
        <v>68</v>
      </c>
      <c r="B67" s="1">
        <v>29</v>
      </c>
      <c r="C67" s="1">
        <v>35</v>
      </c>
      <c r="D67" s="1">
        <f t="shared" si="0"/>
        <v>64</v>
      </c>
    </row>
    <row r="68" spans="1:4" x14ac:dyDescent="0.55000000000000004">
      <c r="A68" s="3" t="s">
        <v>69</v>
      </c>
      <c r="B68" s="1">
        <v>22</v>
      </c>
      <c r="C68" s="1">
        <v>26</v>
      </c>
      <c r="D68" s="1">
        <f t="shared" ref="D68:D104" si="1">SUM(B68:C68)</f>
        <v>48</v>
      </c>
    </row>
    <row r="69" spans="1:4" x14ac:dyDescent="0.55000000000000004">
      <c r="A69" s="3" t="s">
        <v>70</v>
      </c>
      <c r="B69" s="1">
        <v>25</v>
      </c>
      <c r="C69" s="1">
        <v>30</v>
      </c>
      <c r="D69" s="1">
        <f t="shared" si="1"/>
        <v>55</v>
      </c>
    </row>
    <row r="70" spans="1:4" x14ac:dyDescent="0.55000000000000004">
      <c r="A70" s="3" t="s">
        <v>71</v>
      </c>
      <c r="B70" s="1">
        <v>30</v>
      </c>
      <c r="C70" s="1">
        <v>42</v>
      </c>
      <c r="D70" s="1">
        <f t="shared" si="1"/>
        <v>72</v>
      </c>
    </row>
    <row r="71" spans="1:4" x14ac:dyDescent="0.55000000000000004">
      <c r="A71" s="3" t="s">
        <v>72</v>
      </c>
      <c r="B71" s="1">
        <v>30</v>
      </c>
      <c r="C71" s="1">
        <v>23</v>
      </c>
      <c r="D71" s="1">
        <f t="shared" si="1"/>
        <v>53</v>
      </c>
    </row>
    <row r="72" spans="1:4" x14ac:dyDescent="0.55000000000000004">
      <c r="A72" s="3" t="s">
        <v>73</v>
      </c>
      <c r="B72" s="1">
        <v>27</v>
      </c>
      <c r="C72" s="1">
        <v>22</v>
      </c>
      <c r="D72" s="1">
        <f t="shared" si="1"/>
        <v>49</v>
      </c>
    </row>
    <row r="73" spans="1:4" x14ac:dyDescent="0.55000000000000004">
      <c r="A73" s="3" t="s">
        <v>74</v>
      </c>
      <c r="B73" s="1">
        <v>15</v>
      </c>
      <c r="C73" s="1">
        <v>26</v>
      </c>
      <c r="D73" s="1">
        <f t="shared" si="1"/>
        <v>41</v>
      </c>
    </row>
    <row r="74" spans="1:4" x14ac:dyDescent="0.55000000000000004">
      <c r="A74" s="3" t="s">
        <v>75</v>
      </c>
      <c r="B74" s="1">
        <v>17</v>
      </c>
      <c r="C74" s="1">
        <v>24</v>
      </c>
      <c r="D74" s="1">
        <f t="shared" si="1"/>
        <v>41</v>
      </c>
    </row>
    <row r="75" spans="1:4" x14ac:dyDescent="0.55000000000000004">
      <c r="A75" s="3" t="s">
        <v>76</v>
      </c>
      <c r="B75" s="1">
        <v>10</v>
      </c>
      <c r="C75" s="1">
        <v>15</v>
      </c>
      <c r="D75" s="1">
        <f t="shared" si="1"/>
        <v>25</v>
      </c>
    </row>
    <row r="76" spans="1:4" x14ac:dyDescent="0.55000000000000004">
      <c r="A76" s="3" t="s">
        <v>77</v>
      </c>
      <c r="B76" s="1">
        <v>9</v>
      </c>
      <c r="C76" s="1">
        <v>14</v>
      </c>
      <c r="D76" s="1">
        <f t="shared" si="1"/>
        <v>23</v>
      </c>
    </row>
    <row r="77" spans="1:4" x14ac:dyDescent="0.55000000000000004">
      <c r="A77" s="3" t="s">
        <v>78</v>
      </c>
      <c r="B77" s="1">
        <v>8</v>
      </c>
      <c r="C77" s="1">
        <v>18</v>
      </c>
      <c r="D77" s="1">
        <f t="shared" si="1"/>
        <v>26</v>
      </c>
    </row>
    <row r="78" spans="1:4" x14ac:dyDescent="0.55000000000000004">
      <c r="A78" s="3" t="s">
        <v>79</v>
      </c>
      <c r="B78" s="1">
        <v>22</v>
      </c>
      <c r="C78" s="1">
        <v>23</v>
      </c>
      <c r="D78" s="1">
        <f t="shared" si="1"/>
        <v>45</v>
      </c>
    </row>
    <row r="79" spans="1:4" x14ac:dyDescent="0.55000000000000004">
      <c r="A79" s="3" t="s">
        <v>80</v>
      </c>
      <c r="B79" s="1">
        <v>14</v>
      </c>
      <c r="C79" s="1">
        <v>19</v>
      </c>
      <c r="D79" s="1">
        <f t="shared" si="1"/>
        <v>33</v>
      </c>
    </row>
    <row r="80" spans="1:4" x14ac:dyDescent="0.55000000000000004">
      <c r="A80" s="3" t="s">
        <v>81</v>
      </c>
      <c r="B80" s="1">
        <v>10</v>
      </c>
      <c r="C80" s="1">
        <v>18</v>
      </c>
      <c r="D80" s="1">
        <f t="shared" si="1"/>
        <v>28</v>
      </c>
    </row>
    <row r="81" spans="1:4" x14ac:dyDescent="0.55000000000000004">
      <c r="A81" s="3" t="s">
        <v>82</v>
      </c>
      <c r="B81" s="1">
        <v>7</v>
      </c>
      <c r="C81" s="1">
        <v>14</v>
      </c>
      <c r="D81" s="1">
        <f t="shared" si="1"/>
        <v>21</v>
      </c>
    </row>
    <row r="82" spans="1:4" x14ac:dyDescent="0.55000000000000004">
      <c r="A82" s="3" t="s">
        <v>83</v>
      </c>
      <c r="B82" s="1">
        <v>10</v>
      </c>
      <c r="C82" s="1">
        <v>13</v>
      </c>
      <c r="D82" s="1">
        <f t="shared" si="1"/>
        <v>23</v>
      </c>
    </row>
    <row r="83" spans="1:4" x14ac:dyDescent="0.55000000000000004">
      <c r="A83" s="3" t="s">
        <v>84</v>
      </c>
      <c r="B83" s="1">
        <v>9</v>
      </c>
      <c r="C83" s="1">
        <v>9</v>
      </c>
      <c r="D83" s="1">
        <f t="shared" si="1"/>
        <v>18</v>
      </c>
    </row>
    <row r="84" spans="1:4" x14ac:dyDescent="0.55000000000000004">
      <c r="A84" s="3" t="s">
        <v>85</v>
      </c>
      <c r="B84" s="1">
        <v>5</v>
      </c>
      <c r="C84" s="1">
        <v>14</v>
      </c>
      <c r="D84" s="1">
        <f t="shared" si="1"/>
        <v>19</v>
      </c>
    </row>
    <row r="85" spans="1:4" x14ac:dyDescent="0.55000000000000004">
      <c r="A85" s="3" t="s">
        <v>86</v>
      </c>
      <c r="B85" s="1">
        <v>6</v>
      </c>
      <c r="C85" s="1">
        <v>13</v>
      </c>
      <c r="D85" s="1">
        <f t="shared" si="1"/>
        <v>19</v>
      </c>
    </row>
    <row r="86" spans="1:4" x14ac:dyDescent="0.55000000000000004">
      <c r="A86" s="3" t="s">
        <v>87</v>
      </c>
      <c r="B86" s="1">
        <v>5</v>
      </c>
      <c r="C86" s="1">
        <v>11</v>
      </c>
      <c r="D86" s="1">
        <f t="shared" si="1"/>
        <v>16</v>
      </c>
    </row>
    <row r="87" spans="1:4" x14ac:dyDescent="0.55000000000000004">
      <c r="A87" s="3" t="s">
        <v>88</v>
      </c>
      <c r="B87" s="1">
        <v>5</v>
      </c>
      <c r="C87" s="1">
        <v>11</v>
      </c>
      <c r="D87" s="1">
        <f t="shared" si="1"/>
        <v>16</v>
      </c>
    </row>
    <row r="88" spans="1:4" x14ac:dyDescent="0.55000000000000004">
      <c r="A88" s="3" t="s">
        <v>89</v>
      </c>
      <c r="B88" s="1">
        <v>5</v>
      </c>
      <c r="C88" s="1">
        <v>11</v>
      </c>
      <c r="D88" s="1">
        <f t="shared" si="1"/>
        <v>16</v>
      </c>
    </row>
    <row r="89" spans="1:4" x14ac:dyDescent="0.55000000000000004">
      <c r="A89" s="3" t="s">
        <v>90</v>
      </c>
      <c r="B89" s="1">
        <v>3</v>
      </c>
      <c r="C89" s="1">
        <v>7</v>
      </c>
      <c r="D89" s="1">
        <f t="shared" si="1"/>
        <v>10</v>
      </c>
    </row>
    <row r="90" spans="1:4" x14ac:dyDescent="0.55000000000000004">
      <c r="A90" s="3" t="s">
        <v>91</v>
      </c>
      <c r="B90" s="1">
        <v>2</v>
      </c>
      <c r="C90" s="1">
        <v>6</v>
      </c>
      <c r="D90" s="1">
        <f t="shared" si="1"/>
        <v>8</v>
      </c>
    </row>
    <row r="91" spans="1:4" x14ac:dyDescent="0.55000000000000004">
      <c r="A91" s="3" t="s">
        <v>92</v>
      </c>
      <c r="B91" s="1">
        <v>4</v>
      </c>
      <c r="C91" s="1">
        <v>4</v>
      </c>
      <c r="D91" s="1">
        <f t="shared" si="1"/>
        <v>8</v>
      </c>
    </row>
    <row r="92" spans="1:4" x14ac:dyDescent="0.55000000000000004">
      <c r="A92" s="3" t="s">
        <v>93</v>
      </c>
      <c r="B92" s="1">
        <v>2</v>
      </c>
      <c r="C92" s="1">
        <v>3</v>
      </c>
      <c r="D92" s="1">
        <f t="shared" si="1"/>
        <v>5</v>
      </c>
    </row>
    <row r="93" spans="1:4" x14ac:dyDescent="0.55000000000000004">
      <c r="A93" s="3" t="s">
        <v>94</v>
      </c>
      <c r="B93" s="1">
        <v>1</v>
      </c>
      <c r="C93" s="1">
        <v>4</v>
      </c>
      <c r="D93" s="1">
        <f t="shared" si="1"/>
        <v>5</v>
      </c>
    </row>
    <row r="94" spans="1:4" x14ac:dyDescent="0.55000000000000004">
      <c r="A94" s="3" t="s">
        <v>95</v>
      </c>
      <c r="B94" s="1">
        <v>1</v>
      </c>
      <c r="C94" s="1">
        <v>2</v>
      </c>
      <c r="D94" s="1">
        <f t="shared" si="1"/>
        <v>3</v>
      </c>
    </row>
    <row r="95" spans="1:4" x14ac:dyDescent="0.55000000000000004">
      <c r="A95" s="3" t="s">
        <v>96</v>
      </c>
      <c r="B95" s="1">
        <v>1</v>
      </c>
      <c r="C95" s="1">
        <v>2</v>
      </c>
      <c r="D95" s="1">
        <f t="shared" si="1"/>
        <v>3</v>
      </c>
    </row>
    <row r="96" spans="1:4" x14ac:dyDescent="0.55000000000000004">
      <c r="A96" s="3" t="s">
        <v>97</v>
      </c>
      <c r="B96" s="1">
        <v>2</v>
      </c>
      <c r="C96" s="1">
        <v>3</v>
      </c>
      <c r="D96" s="1">
        <f t="shared" si="1"/>
        <v>5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1</v>
      </c>
      <c r="D98" s="1">
        <f t="shared" si="1"/>
        <v>1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2699</v>
      </c>
      <c r="C105" s="5">
        <f>SUM(C3:C104)</f>
        <v>2862</v>
      </c>
      <c r="D105" s="6">
        <f>SUM(D3:D104)</f>
        <v>5561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C105" sqref="C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24</v>
      </c>
      <c r="C3" s="1">
        <v>19</v>
      </c>
      <c r="D3" s="1">
        <f>SUM(B3:C3)</f>
        <v>43</v>
      </c>
    </row>
    <row r="4" spans="1:4" x14ac:dyDescent="0.55000000000000004">
      <c r="A4" s="3" t="s">
        <v>5</v>
      </c>
      <c r="B4" s="1">
        <v>17</v>
      </c>
      <c r="C4" s="1">
        <v>17</v>
      </c>
      <c r="D4" s="1">
        <f t="shared" ref="D4:D67" si="0">SUM(B4:C4)</f>
        <v>34</v>
      </c>
    </row>
    <row r="5" spans="1:4" x14ac:dyDescent="0.55000000000000004">
      <c r="A5" s="3" t="s">
        <v>6</v>
      </c>
      <c r="B5" s="1">
        <v>24</v>
      </c>
      <c r="C5" s="1">
        <v>18</v>
      </c>
      <c r="D5" s="1">
        <f t="shared" si="0"/>
        <v>42</v>
      </c>
    </row>
    <row r="6" spans="1:4" x14ac:dyDescent="0.55000000000000004">
      <c r="A6" s="3" t="s">
        <v>7</v>
      </c>
      <c r="B6" s="1">
        <v>15</v>
      </c>
      <c r="C6" s="1">
        <v>23</v>
      </c>
      <c r="D6" s="1">
        <f t="shared" si="0"/>
        <v>38</v>
      </c>
    </row>
    <row r="7" spans="1:4" x14ac:dyDescent="0.55000000000000004">
      <c r="A7" s="3" t="s">
        <v>8</v>
      </c>
      <c r="B7" s="1">
        <v>32</v>
      </c>
      <c r="C7" s="1">
        <v>24</v>
      </c>
      <c r="D7" s="1">
        <f t="shared" si="0"/>
        <v>56</v>
      </c>
    </row>
    <row r="8" spans="1:4" x14ac:dyDescent="0.55000000000000004">
      <c r="A8" s="3" t="s">
        <v>9</v>
      </c>
      <c r="B8" s="1">
        <v>25</v>
      </c>
      <c r="C8" s="1">
        <v>30</v>
      </c>
      <c r="D8" s="1">
        <f t="shared" si="0"/>
        <v>55</v>
      </c>
    </row>
    <row r="9" spans="1:4" x14ac:dyDescent="0.55000000000000004">
      <c r="A9" s="3" t="s">
        <v>10</v>
      </c>
      <c r="B9" s="1">
        <v>28</v>
      </c>
      <c r="C9" s="1">
        <v>19</v>
      </c>
      <c r="D9" s="1">
        <f t="shared" si="0"/>
        <v>47</v>
      </c>
    </row>
    <row r="10" spans="1:4" x14ac:dyDescent="0.55000000000000004">
      <c r="A10" s="3" t="s">
        <v>11</v>
      </c>
      <c r="B10" s="1">
        <v>26</v>
      </c>
      <c r="C10" s="1">
        <v>36</v>
      </c>
      <c r="D10" s="1">
        <f t="shared" si="0"/>
        <v>62</v>
      </c>
    </row>
    <row r="11" spans="1:4" x14ac:dyDescent="0.55000000000000004">
      <c r="A11" s="3" t="s">
        <v>12</v>
      </c>
      <c r="B11" s="1">
        <v>26</v>
      </c>
      <c r="C11" s="1">
        <v>23</v>
      </c>
      <c r="D11" s="1">
        <f t="shared" si="0"/>
        <v>49</v>
      </c>
    </row>
    <row r="12" spans="1:4" x14ac:dyDescent="0.55000000000000004">
      <c r="A12" s="3" t="s">
        <v>13</v>
      </c>
      <c r="B12" s="1">
        <v>28</v>
      </c>
      <c r="C12" s="1">
        <v>31</v>
      </c>
      <c r="D12" s="1">
        <f t="shared" si="0"/>
        <v>59</v>
      </c>
    </row>
    <row r="13" spans="1:4" x14ac:dyDescent="0.55000000000000004">
      <c r="A13" s="3" t="s">
        <v>14</v>
      </c>
      <c r="B13" s="1">
        <v>29</v>
      </c>
      <c r="C13" s="1">
        <v>22</v>
      </c>
      <c r="D13" s="1">
        <f t="shared" si="0"/>
        <v>51</v>
      </c>
    </row>
    <row r="14" spans="1:4" x14ac:dyDescent="0.55000000000000004">
      <c r="A14" s="3" t="s">
        <v>15</v>
      </c>
      <c r="B14" s="1">
        <v>20</v>
      </c>
      <c r="C14" s="1">
        <v>16</v>
      </c>
      <c r="D14" s="1">
        <f t="shared" si="0"/>
        <v>36</v>
      </c>
    </row>
    <row r="15" spans="1:4" x14ac:dyDescent="0.55000000000000004">
      <c r="A15" s="3" t="s">
        <v>16</v>
      </c>
      <c r="B15" s="1">
        <v>33</v>
      </c>
      <c r="C15" s="1">
        <v>28</v>
      </c>
      <c r="D15" s="1">
        <f t="shared" si="0"/>
        <v>61</v>
      </c>
    </row>
    <row r="16" spans="1:4" x14ac:dyDescent="0.55000000000000004">
      <c r="A16" s="3" t="s">
        <v>17</v>
      </c>
      <c r="B16" s="1">
        <v>27</v>
      </c>
      <c r="C16" s="1">
        <v>31</v>
      </c>
      <c r="D16" s="1">
        <f t="shared" si="0"/>
        <v>58</v>
      </c>
    </row>
    <row r="17" spans="1:4" x14ac:dyDescent="0.55000000000000004">
      <c r="A17" s="3" t="s">
        <v>18</v>
      </c>
      <c r="B17" s="1">
        <v>19</v>
      </c>
      <c r="C17" s="1">
        <v>28</v>
      </c>
      <c r="D17" s="1">
        <f t="shared" si="0"/>
        <v>47</v>
      </c>
    </row>
    <row r="18" spans="1:4" x14ac:dyDescent="0.55000000000000004">
      <c r="A18" s="3" t="s">
        <v>19</v>
      </c>
      <c r="B18" s="1">
        <v>30</v>
      </c>
      <c r="C18" s="1">
        <v>19</v>
      </c>
      <c r="D18" s="1">
        <f t="shared" si="0"/>
        <v>49</v>
      </c>
    </row>
    <row r="19" spans="1:4" x14ac:dyDescent="0.55000000000000004">
      <c r="A19" s="3" t="s">
        <v>20</v>
      </c>
      <c r="B19" s="1">
        <v>36</v>
      </c>
      <c r="C19" s="1">
        <v>28</v>
      </c>
      <c r="D19" s="1">
        <f t="shared" si="0"/>
        <v>64</v>
      </c>
    </row>
    <row r="20" spans="1:4" x14ac:dyDescent="0.55000000000000004">
      <c r="A20" s="3" t="s">
        <v>21</v>
      </c>
      <c r="B20" s="1">
        <v>24</v>
      </c>
      <c r="C20" s="1">
        <v>30</v>
      </c>
      <c r="D20" s="1">
        <f t="shared" si="0"/>
        <v>54</v>
      </c>
    </row>
    <row r="21" spans="1:4" x14ac:dyDescent="0.55000000000000004">
      <c r="A21" s="3" t="s">
        <v>22</v>
      </c>
      <c r="B21" s="1">
        <v>34</v>
      </c>
      <c r="C21" s="1">
        <v>41</v>
      </c>
      <c r="D21" s="1">
        <f t="shared" si="0"/>
        <v>75</v>
      </c>
    </row>
    <row r="22" spans="1:4" x14ac:dyDescent="0.55000000000000004">
      <c r="A22" s="3" t="s">
        <v>23</v>
      </c>
      <c r="B22" s="1">
        <v>40</v>
      </c>
      <c r="C22" s="1">
        <v>41</v>
      </c>
      <c r="D22" s="1">
        <f t="shared" si="0"/>
        <v>81</v>
      </c>
    </row>
    <row r="23" spans="1:4" x14ac:dyDescent="0.55000000000000004">
      <c r="A23" s="3" t="s">
        <v>24</v>
      </c>
      <c r="B23" s="1">
        <v>30</v>
      </c>
      <c r="C23" s="1">
        <v>39</v>
      </c>
      <c r="D23" s="1">
        <f t="shared" si="0"/>
        <v>69</v>
      </c>
    </row>
    <row r="24" spans="1:4" x14ac:dyDescent="0.55000000000000004">
      <c r="A24" s="3" t="s">
        <v>25</v>
      </c>
      <c r="B24" s="1">
        <v>30</v>
      </c>
      <c r="C24" s="1">
        <v>34</v>
      </c>
      <c r="D24" s="1">
        <f t="shared" si="0"/>
        <v>64</v>
      </c>
    </row>
    <row r="25" spans="1:4" x14ac:dyDescent="0.55000000000000004">
      <c r="A25" s="3" t="s">
        <v>26</v>
      </c>
      <c r="B25" s="1">
        <v>27</v>
      </c>
      <c r="C25" s="1">
        <v>35</v>
      </c>
      <c r="D25" s="1">
        <f t="shared" si="0"/>
        <v>62</v>
      </c>
    </row>
    <row r="26" spans="1:4" x14ac:dyDescent="0.55000000000000004">
      <c r="A26" s="3" t="s">
        <v>27</v>
      </c>
      <c r="B26" s="1">
        <v>23</v>
      </c>
      <c r="C26" s="1">
        <v>34</v>
      </c>
      <c r="D26" s="1">
        <f t="shared" si="0"/>
        <v>57</v>
      </c>
    </row>
    <row r="27" spans="1:4" x14ac:dyDescent="0.55000000000000004">
      <c r="A27" s="3" t="s">
        <v>28</v>
      </c>
      <c r="B27" s="1">
        <v>33</v>
      </c>
      <c r="C27" s="1">
        <v>34</v>
      </c>
      <c r="D27" s="1">
        <f t="shared" si="0"/>
        <v>67</v>
      </c>
    </row>
    <row r="28" spans="1:4" x14ac:dyDescent="0.55000000000000004">
      <c r="A28" s="3" t="s">
        <v>29</v>
      </c>
      <c r="B28" s="1">
        <v>49</v>
      </c>
      <c r="C28" s="1">
        <v>55</v>
      </c>
      <c r="D28" s="1">
        <f t="shared" si="0"/>
        <v>104</v>
      </c>
    </row>
    <row r="29" spans="1:4" x14ac:dyDescent="0.55000000000000004">
      <c r="A29" s="3" t="s">
        <v>30</v>
      </c>
      <c r="B29" s="1">
        <v>34</v>
      </c>
      <c r="C29" s="1">
        <v>41</v>
      </c>
      <c r="D29" s="1">
        <f t="shared" si="0"/>
        <v>75</v>
      </c>
    </row>
    <row r="30" spans="1:4" x14ac:dyDescent="0.55000000000000004">
      <c r="A30" s="3" t="s">
        <v>31</v>
      </c>
      <c r="B30" s="1">
        <v>36</v>
      </c>
      <c r="C30" s="1">
        <v>28</v>
      </c>
      <c r="D30" s="1">
        <f t="shared" si="0"/>
        <v>64</v>
      </c>
    </row>
    <row r="31" spans="1:4" x14ac:dyDescent="0.55000000000000004">
      <c r="A31" s="3" t="s">
        <v>32</v>
      </c>
      <c r="B31" s="1">
        <v>28</v>
      </c>
      <c r="C31" s="1">
        <v>32</v>
      </c>
      <c r="D31" s="1">
        <f t="shared" si="0"/>
        <v>60</v>
      </c>
    </row>
    <row r="32" spans="1:4" x14ac:dyDescent="0.55000000000000004">
      <c r="A32" s="3" t="s">
        <v>33</v>
      </c>
      <c r="B32" s="1">
        <v>47</v>
      </c>
      <c r="C32" s="1">
        <v>39</v>
      </c>
      <c r="D32" s="1">
        <f t="shared" si="0"/>
        <v>86</v>
      </c>
    </row>
    <row r="33" spans="1:4" x14ac:dyDescent="0.55000000000000004">
      <c r="A33" s="3" t="s">
        <v>34</v>
      </c>
      <c r="B33" s="1">
        <v>36</v>
      </c>
      <c r="C33" s="1">
        <v>38</v>
      </c>
      <c r="D33" s="1">
        <f t="shared" si="0"/>
        <v>74</v>
      </c>
    </row>
    <row r="34" spans="1:4" x14ac:dyDescent="0.55000000000000004">
      <c r="A34" s="3" t="s">
        <v>35</v>
      </c>
      <c r="B34" s="1">
        <v>26</v>
      </c>
      <c r="C34" s="1">
        <v>25</v>
      </c>
      <c r="D34" s="1">
        <f t="shared" si="0"/>
        <v>51</v>
      </c>
    </row>
    <row r="35" spans="1:4" x14ac:dyDescent="0.55000000000000004">
      <c r="A35" s="3" t="s">
        <v>36</v>
      </c>
      <c r="B35" s="1">
        <v>41</v>
      </c>
      <c r="C35" s="1">
        <v>22</v>
      </c>
      <c r="D35" s="1">
        <f t="shared" si="0"/>
        <v>63</v>
      </c>
    </row>
    <row r="36" spans="1:4" x14ac:dyDescent="0.55000000000000004">
      <c r="A36" s="3" t="s">
        <v>37</v>
      </c>
      <c r="B36" s="1">
        <v>23</v>
      </c>
      <c r="C36" s="1">
        <v>22</v>
      </c>
      <c r="D36" s="1">
        <f t="shared" si="0"/>
        <v>45</v>
      </c>
    </row>
    <row r="37" spans="1:4" x14ac:dyDescent="0.55000000000000004">
      <c r="A37" s="3" t="s">
        <v>38</v>
      </c>
      <c r="B37" s="1">
        <v>33</v>
      </c>
      <c r="C37" s="1">
        <v>22</v>
      </c>
      <c r="D37" s="1">
        <f t="shared" si="0"/>
        <v>55</v>
      </c>
    </row>
    <row r="38" spans="1:4" x14ac:dyDescent="0.55000000000000004">
      <c r="A38" s="3" t="s">
        <v>39</v>
      </c>
      <c r="B38" s="1">
        <v>32</v>
      </c>
      <c r="C38" s="1">
        <v>24</v>
      </c>
      <c r="D38" s="1">
        <f t="shared" si="0"/>
        <v>56</v>
      </c>
    </row>
    <row r="39" spans="1:4" x14ac:dyDescent="0.55000000000000004">
      <c r="A39" s="3" t="s">
        <v>40</v>
      </c>
      <c r="B39" s="1">
        <v>35</v>
      </c>
      <c r="C39" s="1">
        <v>26</v>
      </c>
      <c r="D39" s="1">
        <f t="shared" si="0"/>
        <v>61</v>
      </c>
    </row>
    <row r="40" spans="1:4" x14ac:dyDescent="0.55000000000000004">
      <c r="A40" s="3" t="s">
        <v>41</v>
      </c>
      <c r="B40" s="1">
        <v>36</v>
      </c>
      <c r="C40" s="1">
        <v>36</v>
      </c>
      <c r="D40" s="1">
        <f t="shared" si="0"/>
        <v>72</v>
      </c>
    </row>
    <row r="41" spans="1:4" x14ac:dyDescent="0.55000000000000004">
      <c r="A41" s="3" t="s">
        <v>42</v>
      </c>
      <c r="B41" s="1">
        <v>38</v>
      </c>
      <c r="C41" s="1">
        <v>45</v>
      </c>
      <c r="D41" s="1">
        <f t="shared" si="0"/>
        <v>83</v>
      </c>
    </row>
    <row r="42" spans="1:4" x14ac:dyDescent="0.55000000000000004">
      <c r="A42" s="3" t="s">
        <v>43</v>
      </c>
      <c r="B42" s="1">
        <v>43</v>
      </c>
      <c r="C42" s="1">
        <v>45</v>
      </c>
      <c r="D42" s="1">
        <f t="shared" si="0"/>
        <v>88</v>
      </c>
    </row>
    <row r="43" spans="1:4" x14ac:dyDescent="0.55000000000000004">
      <c r="A43" s="3" t="s">
        <v>44</v>
      </c>
      <c r="B43" s="1">
        <v>37</v>
      </c>
      <c r="C43" s="1">
        <v>42</v>
      </c>
      <c r="D43" s="1">
        <f t="shared" si="0"/>
        <v>79</v>
      </c>
    </row>
    <row r="44" spans="1:4" x14ac:dyDescent="0.55000000000000004">
      <c r="A44" s="3" t="s">
        <v>45</v>
      </c>
      <c r="B44" s="1">
        <v>47</v>
      </c>
      <c r="C44" s="1">
        <v>42</v>
      </c>
      <c r="D44" s="1">
        <f t="shared" si="0"/>
        <v>89</v>
      </c>
    </row>
    <row r="45" spans="1:4" x14ac:dyDescent="0.55000000000000004">
      <c r="A45" s="3" t="s">
        <v>46</v>
      </c>
      <c r="B45" s="1">
        <v>49</v>
      </c>
      <c r="C45" s="1">
        <v>48</v>
      </c>
      <c r="D45" s="1">
        <f t="shared" si="0"/>
        <v>97</v>
      </c>
    </row>
    <row r="46" spans="1:4" x14ac:dyDescent="0.55000000000000004">
      <c r="A46" s="3" t="s">
        <v>47</v>
      </c>
      <c r="B46" s="1">
        <v>52</v>
      </c>
      <c r="C46" s="1">
        <v>49</v>
      </c>
      <c r="D46" s="1">
        <f t="shared" si="0"/>
        <v>101</v>
      </c>
    </row>
    <row r="47" spans="1:4" x14ac:dyDescent="0.55000000000000004">
      <c r="A47" s="3" t="s">
        <v>48</v>
      </c>
      <c r="B47" s="1">
        <v>50</v>
      </c>
      <c r="C47" s="1">
        <v>52</v>
      </c>
      <c r="D47" s="1">
        <f t="shared" si="0"/>
        <v>102</v>
      </c>
    </row>
    <row r="48" spans="1:4" x14ac:dyDescent="0.55000000000000004">
      <c r="A48" s="3" t="s">
        <v>49</v>
      </c>
      <c r="B48" s="1">
        <v>41</v>
      </c>
      <c r="C48" s="1">
        <v>46</v>
      </c>
      <c r="D48" s="1">
        <f t="shared" si="0"/>
        <v>87</v>
      </c>
    </row>
    <row r="49" spans="1:4" x14ac:dyDescent="0.55000000000000004">
      <c r="A49" s="3" t="s">
        <v>50</v>
      </c>
      <c r="B49" s="1">
        <v>59</v>
      </c>
      <c r="C49" s="1">
        <v>50</v>
      </c>
      <c r="D49" s="1">
        <f t="shared" si="0"/>
        <v>109</v>
      </c>
    </row>
    <row r="50" spans="1:4" x14ac:dyDescent="0.55000000000000004">
      <c r="A50" s="3" t="s">
        <v>51</v>
      </c>
      <c r="B50" s="1">
        <v>28</v>
      </c>
      <c r="C50" s="1">
        <v>50</v>
      </c>
      <c r="D50" s="1">
        <f t="shared" si="0"/>
        <v>78</v>
      </c>
    </row>
    <row r="51" spans="1:4" x14ac:dyDescent="0.55000000000000004">
      <c r="A51" s="3" t="s">
        <v>52</v>
      </c>
      <c r="B51" s="1">
        <v>46</v>
      </c>
      <c r="C51" s="1">
        <v>52</v>
      </c>
      <c r="D51" s="1">
        <f t="shared" si="0"/>
        <v>98</v>
      </c>
    </row>
    <row r="52" spans="1:4" x14ac:dyDescent="0.55000000000000004">
      <c r="A52" s="3" t="s">
        <v>53</v>
      </c>
      <c r="B52" s="1">
        <v>41</v>
      </c>
      <c r="C52" s="1">
        <v>50</v>
      </c>
      <c r="D52" s="1">
        <f t="shared" si="0"/>
        <v>91</v>
      </c>
    </row>
    <row r="53" spans="1:4" x14ac:dyDescent="0.55000000000000004">
      <c r="A53" s="3" t="s">
        <v>54</v>
      </c>
      <c r="B53" s="1">
        <v>50</v>
      </c>
      <c r="C53" s="1">
        <v>58</v>
      </c>
      <c r="D53" s="1">
        <f t="shared" si="0"/>
        <v>108</v>
      </c>
    </row>
    <row r="54" spans="1:4" x14ac:dyDescent="0.55000000000000004">
      <c r="A54" s="3" t="s">
        <v>55</v>
      </c>
      <c r="B54" s="1">
        <v>39</v>
      </c>
      <c r="C54" s="1">
        <v>46</v>
      </c>
      <c r="D54" s="1">
        <f t="shared" si="0"/>
        <v>85</v>
      </c>
    </row>
    <row r="55" spans="1:4" x14ac:dyDescent="0.55000000000000004">
      <c r="A55" s="3" t="s">
        <v>56</v>
      </c>
      <c r="B55" s="1">
        <v>40</v>
      </c>
      <c r="C55" s="1">
        <v>53</v>
      </c>
      <c r="D55" s="1">
        <f t="shared" si="0"/>
        <v>93</v>
      </c>
    </row>
    <row r="56" spans="1:4" x14ac:dyDescent="0.55000000000000004">
      <c r="A56" s="3" t="s">
        <v>57</v>
      </c>
      <c r="B56" s="1">
        <v>37</v>
      </c>
      <c r="C56" s="1">
        <v>56</v>
      </c>
      <c r="D56" s="1">
        <f t="shared" si="0"/>
        <v>93</v>
      </c>
    </row>
    <row r="57" spans="1:4" x14ac:dyDescent="0.55000000000000004">
      <c r="A57" s="3" t="s">
        <v>58</v>
      </c>
      <c r="B57" s="1">
        <v>36</v>
      </c>
      <c r="C57" s="1">
        <v>39</v>
      </c>
      <c r="D57" s="1">
        <f t="shared" si="0"/>
        <v>75</v>
      </c>
    </row>
    <row r="58" spans="1:4" x14ac:dyDescent="0.55000000000000004">
      <c r="A58" s="3" t="s">
        <v>59</v>
      </c>
      <c r="B58" s="1">
        <v>37</v>
      </c>
      <c r="C58" s="1">
        <v>28</v>
      </c>
      <c r="D58" s="1">
        <f t="shared" si="0"/>
        <v>65</v>
      </c>
    </row>
    <row r="59" spans="1:4" x14ac:dyDescent="0.55000000000000004">
      <c r="A59" s="3" t="s">
        <v>60</v>
      </c>
      <c r="B59" s="1">
        <v>49</v>
      </c>
      <c r="C59" s="1">
        <v>39</v>
      </c>
      <c r="D59" s="1">
        <f t="shared" si="0"/>
        <v>88</v>
      </c>
    </row>
    <row r="60" spans="1:4" x14ac:dyDescent="0.55000000000000004">
      <c r="A60" s="3" t="s">
        <v>61</v>
      </c>
      <c r="B60" s="1">
        <v>41</v>
      </c>
      <c r="C60" s="1">
        <v>39</v>
      </c>
      <c r="D60" s="1">
        <f t="shared" si="0"/>
        <v>80</v>
      </c>
    </row>
    <row r="61" spans="1:4" x14ac:dyDescent="0.55000000000000004">
      <c r="A61" s="3" t="s">
        <v>62</v>
      </c>
      <c r="B61" s="1">
        <v>27</v>
      </c>
      <c r="C61" s="1">
        <v>35</v>
      </c>
      <c r="D61" s="1">
        <f t="shared" si="0"/>
        <v>62</v>
      </c>
    </row>
    <row r="62" spans="1:4" x14ac:dyDescent="0.55000000000000004">
      <c r="A62" s="3" t="s">
        <v>63</v>
      </c>
      <c r="B62" s="1">
        <v>38</v>
      </c>
      <c r="C62" s="1">
        <v>41</v>
      </c>
      <c r="D62" s="1">
        <f t="shared" si="0"/>
        <v>79</v>
      </c>
    </row>
    <row r="63" spans="1:4" x14ac:dyDescent="0.55000000000000004">
      <c r="A63" s="3" t="s">
        <v>64</v>
      </c>
      <c r="B63" s="1">
        <v>28</v>
      </c>
      <c r="C63" s="1">
        <v>32</v>
      </c>
      <c r="D63" s="1">
        <f t="shared" si="0"/>
        <v>60</v>
      </c>
    </row>
    <row r="64" spans="1:4" x14ac:dyDescent="0.55000000000000004">
      <c r="A64" s="3" t="s">
        <v>65</v>
      </c>
      <c r="B64" s="1">
        <v>22</v>
      </c>
      <c r="C64" s="1">
        <v>30</v>
      </c>
      <c r="D64" s="1">
        <f t="shared" si="0"/>
        <v>52</v>
      </c>
    </row>
    <row r="65" spans="1:4" x14ac:dyDescent="0.55000000000000004">
      <c r="A65" s="3" t="s">
        <v>66</v>
      </c>
      <c r="B65" s="1">
        <v>31</v>
      </c>
      <c r="C65" s="1">
        <v>33</v>
      </c>
      <c r="D65" s="1">
        <f t="shared" si="0"/>
        <v>64</v>
      </c>
    </row>
    <row r="66" spans="1:4" x14ac:dyDescent="0.55000000000000004">
      <c r="A66" s="3" t="s">
        <v>67</v>
      </c>
      <c r="B66" s="1">
        <v>23</v>
      </c>
      <c r="C66" s="1">
        <v>32</v>
      </c>
      <c r="D66" s="1">
        <f t="shared" si="0"/>
        <v>55</v>
      </c>
    </row>
    <row r="67" spans="1:4" x14ac:dyDescent="0.55000000000000004">
      <c r="A67" s="3" t="s">
        <v>68</v>
      </c>
      <c r="B67" s="1">
        <v>31</v>
      </c>
      <c r="C67" s="1">
        <v>32</v>
      </c>
      <c r="D67" s="1">
        <f t="shared" si="0"/>
        <v>63</v>
      </c>
    </row>
    <row r="68" spans="1:4" x14ac:dyDescent="0.55000000000000004">
      <c r="A68" s="3" t="s">
        <v>69</v>
      </c>
      <c r="B68" s="1">
        <v>25</v>
      </c>
      <c r="C68" s="1">
        <v>29</v>
      </c>
      <c r="D68" s="1">
        <f t="shared" ref="D68:D104" si="1">SUM(B68:C68)</f>
        <v>54</v>
      </c>
    </row>
    <row r="69" spans="1:4" x14ac:dyDescent="0.55000000000000004">
      <c r="A69" s="3" t="s">
        <v>70</v>
      </c>
      <c r="B69" s="1">
        <v>20</v>
      </c>
      <c r="C69" s="1">
        <v>32</v>
      </c>
      <c r="D69" s="1">
        <f t="shared" si="1"/>
        <v>52</v>
      </c>
    </row>
    <row r="70" spans="1:4" x14ac:dyDescent="0.55000000000000004">
      <c r="A70" s="3" t="s">
        <v>71</v>
      </c>
      <c r="B70" s="1">
        <v>24</v>
      </c>
      <c r="C70" s="1">
        <v>42</v>
      </c>
      <c r="D70" s="1">
        <f t="shared" si="1"/>
        <v>66</v>
      </c>
    </row>
    <row r="71" spans="1:4" x14ac:dyDescent="0.55000000000000004">
      <c r="A71" s="3" t="s">
        <v>72</v>
      </c>
      <c r="B71" s="1">
        <v>19</v>
      </c>
      <c r="C71" s="1">
        <v>32</v>
      </c>
      <c r="D71" s="1">
        <f t="shared" si="1"/>
        <v>51</v>
      </c>
    </row>
    <row r="72" spans="1:4" x14ac:dyDescent="0.55000000000000004">
      <c r="A72" s="3" t="s">
        <v>73</v>
      </c>
      <c r="B72" s="1">
        <v>20</v>
      </c>
      <c r="C72" s="1">
        <v>26</v>
      </c>
      <c r="D72" s="1">
        <f t="shared" si="1"/>
        <v>46</v>
      </c>
    </row>
    <row r="73" spans="1:4" x14ac:dyDescent="0.55000000000000004">
      <c r="A73" s="3" t="s">
        <v>74</v>
      </c>
      <c r="B73" s="1">
        <v>24</v>
      </c>
      <c r="C73" s="1">
        <v>24</v>
      </c>
      <c r="D73" s="1">
        <f t="shared" si="1"/>
        <v>48</v>
      </c>
    </row>
    <row r="74" spans="1:4" x14ac:dyDescent="0.55000000000000004">
      <c r="A74" s="3" t="s">
        <v>75</v>
      </c>
      <c r="B74" s="1">
        <v>18</v>
      </c>
      <c r="C74" s="1">
        <v>24</v>
      </c>
      <c r="D74" s="1">
        <f t="shared" si="1"/>
        <v>42</v>
      </c>
    </row>
    <row r="75" spans="1:4" x14ac:dyDescent="0.55000000000000004">
      <c r="A75" s="3" t="s">
        <v>76</v>
      </c>
      <c r="B75" s="1">
        <v>13</v>
      </c>
      <c r="C75" s="1">
        <v>19</v>
      </c>
      <c r="D75" s="1">
        <f t="shared" si="1"/>
        <v>32</v>
      </c>
    </row>
    <row r="76" spans="1:4" x14ac:dyDescent="0.55000000000000004">
      <c r="A76" s="3" t="s">
        <v>77</v>
      </c>
      <c r="B76" s="1">
        <v>8</v>
      </c>
      <c r="C76" s="1">
        <v>22</v>
      </c>
      <c r="D76" s="1">
        <f t="shared" si="1"/>
        <v>30</v>
      </c>
    </row>
    <row r="77" spans="1:4" x14ac:dyDescent="0.55000000000000004">
      <c r="A77" s="3" t="s">
        <v>78</v>
      </c>
      <c r="B77" s="1">
        <v>20</v>
      </c>
      <c r="C77" s="1">
        <v>20</v>
      </c>
      <c r="D77" s="1">
        <f t="shared" si="1"/>
        <v>40</v>
      </c>
    </row>
    <row r="78" spans="1:4" x14ac:dyDescent="0.55000000000000004">
      <c r="A78" s="3" t="s">
        <v>79</v>
      </c>
      <c r="B78" s="1">
        <v>12</v>
      </c>
      <c r="C78" s="1">
        <v>23</v>
      </c>
      <c r="D78" s="1">
        <f t="shared" si="1"/>
        <v>35</v>
      </c>
    </row>
    <row r="79" spans="1:4" x14ac:dyDescent="0.55000000000000004">
      <c r="A79" s="3" t="s">
        <v>80</v>
      </c>
      <c r="B79" s="1">
        <v>18</v>
      </c>
      <c r="C79" s="1">
        <v>18</v>
      </c>
      <c r="D79" s="1">
        <f t="shared" si="1"/>
        <v>36</v>
      </c>
    </row>
    <row r="80" spans="1:4" x14ac:dyDescent="0.55000000000000004">
      <c r="A80" s="3" t="s">
        <v>81</v>
      </c>
      <c r="B80" s="1">
        <v>18</v>
      </c>
      <c r="C80" s="1">
        <v>13</v>
      </c>
      <c r="D80" s="1">
        <f t="shared" si="1"/>
        <v>31</v>
      </c>
    </row>
    <row r="81" spans="1:4" x14ac:dyDescent="0.55000000000000004">
      <c r="A81" s="3" t="s">
        <v>82</v>
      </c>
      <c r="B81" s="1">
        <v>12</v>
      </c>
      <c r="C81" s="1">
        <v>25</v>
      </c>
      <c r="D81" s="1">
        <f t="shared" si="1"/>
        <v>37</v>
      </c>
    </row>
    <row r="82" spans="1:4" x14ac:dyDescent="0.55000000000000004">
      <c r="A82" s="3" t="s">
        <v>83</v>
      </c>
      <c r="B82" s="1">
        <v>11</v>
      </c>
      <c r="C82" s="1">
        <v>11</v>
      </c>
      <c r="D82" s="1">
        <f t="shared" si="1"/>
        <v>22</v>
      </c>
    </row>
    <row r="83" spans="1:4" x14ac:dyDescent="0.55000000000000004">
      <c r="A83" s="3" t="s">
        <v>84</v>
      </c>
      <c r="B83" s="1">
        <v>11</v>
      </c>
      <c r="C83" s="1">
        <v>9</v>
      </c>
      <c r="D83" s="1">
        <f t="shared" si="1"/>
        <v>20</v>
      </c>
    </row>
    <row r="84" spans="1:4" x14ac:dyDescent="0.55000000000000004">
      <c r="A84" s="3" t="s">
        <v>85</v>
      </c>
      <c r="B84" s="1">
        <v>5</v>
      </c>
      <c r="C84" s="1">
        <v>11</v>
      </c>
      <c r="D84" s="1">
        <f t="shared" si="1"/>
        <v>16</v>
      </c>
    </row>
    <row r="85" spans="1:4" x14ac:dyDescent="0.55000000000000004">
      <c r="A85" s="3" t="s">
        <v>86</v>
      </c>
      <c r="B85" s="1">
        <v>2</v>
      </c>
      <c r="C85" s="1">
        <v>12</v>
      </c>
      <c r="D85" s="1">
        <f t="shared" si="1"/>
        <v>14</v>
      </c>
    </row>
    <row r="86" spans="1:4" x14ac:dyDescent="0.55000000000000004">
      <c r="A86" s="3" t="s">
        <v>87</v>
      </c>
      <c r="B86" s="1">
        <v>5</v>
      </c>
      <c r="C86" s="1">
        <v>10</v>
      </c>
      <c r="D86" s="1">
        <f t="shared" si="1"/>
        <v>15</v>
      </c>
    </row>
    <row r="87" spans="1:4" x14ac:dyDescent="0.55000000000000004">
      <c r="A87" s="3" t="s">
        <v>88</v>
      </c>
      <c r="B87" s="1">
        <v>4</v>
      </c>
      <c r="C87" s="1">
        <v>8</v>
      </c>
      <c r="D87" s="1">
        <f t="shared" si="1"/>
        <v>12</v>
      </c>
    </row>
    <row r="88" spans="1:4" x14ac:dyDescent="0.55000000000000004">
      <c r="A88" s="3" t="s">
        <v>89</v>
      </c>
      <c r="B88" s="1">
        <v>8</v>
      </c>
      <c r="C88" s="1">
        <v>1</v>
      </c>
      <c r="D88" s="1">
        <f t="shared" si="1"/>
        <v>9</v>
      </c>
    </row>
    <row r="89" spans="1:4" x14ac:dyDescent="0.55000000000000004">
      <c r="A89" s="3" t="s">
        <v>90</v>
      </c>
      <c r="B89" s="1">
        <v>1</v>
      </c>
      <c r="C89" s="1">
        <v>1</v>
      </c>
      <c r="D89" s="1">
        <f t="shared" si="1"/>
        <v>2</v>
      </c>
    </row>
    <row r="90" spans="1:4" x14ac:dyDescent="0.55000000000000004">
      <c r="A90" s="3" t="s">
        <v>91</v>
      </c>
      <c r="B90" s="1">
        <v>2</v>
      </c>
      <c r="C90" s="1">
        <v>7</v>
      </c>
      <c r="D90" s="1">
        <f t="shared" si="1"/>
        <v>9</v>
      </c>
    </row>
    <row r="91" spans="1:4" x14ac:dyDescent="0.55000000000000004">
      <c r="A91" s="3" t="s">
        <v>92</v>
      </c>
      <c r="B91" s="1">
        <v>1</v>
      </c>
      <c r="C91" s="1">
        <v>2</v>
      </c>
      <c r="D91" s="1">
        <f t="shared" si="1"/>
        <v>3</v>
      </c>
    </row>
    <row r="92" spans="1:4" x14ac:dyDescent="0.55000000000000004">
      <c r="A92" s="3" t="s">
        <v>93</v>
      </c>
      <c r="B92" s="1">
        <v>0</v>
      </c>
      <c r="C92" s="1">
        <v>3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0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1</v>
      </c>
      <c r="C99" s="1">
        <v>1</v>
      </c>
      <c r="D99" s="1">
        <f t="shared" si="1"/>
        <v>2</v>
      </c>
    </row>
    <row r="100" spans="1:4" x14ac:dyDescent="0.55000000000000004">
      <c r="A100" s="3" t="s">
        <v>101</v>
      </c>
      <c r="B100" s="1">
        <v>1</v>
      </c>
      <c r="C100" s="1">
        <v>0</v>
      </c>
      <c r="D100" s="1">
        <f t="shared" si="1"/>
        <v>1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2500</v>
      </c>
      <c r="C105" s="5">
        <f>SUM(C3:C104)</f>
        <v>2701</v>
      </c>
      <c r="D105" s="6">
        <f>SUM(D3:D104)</f>
        <v>5201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G69" sqref="G69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39</v>
      </c>
      <c r="C3" s="1">
        <v>30</v>
      </c>
      <c r="D3" s="1">
        <f>SUM(B3:C3)</f>
        <v>69</v>
      </c>
    </row>
    <row r="4" spans="1:4" x14ac:dyDescent="0.55000000000000004">
      <c r="A4" s="3" t="s">
        <v>5</v>
      </c>
      <c r="B4" s="1">
        <v>43</v>
      </c>
      <c r="C4" s="1">
        <v>38</v>
      </c>
      <c r="D4" s="1">
        <f t="shared" ref="D4:D67" si="0">SUM(B4:C4)</f>
        <v>81</v>
      </c>
    </row>
    <row r="5" spans="1:4" x14ac:dyDescent="0.55000000000000004">
      <c r="A5" s="3" t="s">
        <v>6</v>
      </c>
      <c r="B5" s="1">
        <v>37</v>
      </c>
      <c r="C5" s="1">
        <v>56</v>
      </c>
      <c r="D5" s="1">
        <f t="shared" si="0"/>
        <v>93</v>
      </c>
    </row>
    <row r="6" spans="1:4" x14ac:dyDescent="0.55000000000000004">
      <c r="A6" s="3" t="s">
        <v>7</v>
      </c>
      <c r="B6" s="1">
        <v>48</v>
      </c>
      <c r="C6" s="1">
        <v>38</v>
      </c>
      <c r="D6" s="1">
        <f t="shared" si="0"/>
        <v>86</v>
      </c>
    </row>
    <row r="7" spans="1:4" x14ac:dyDescent="0.55000000000000004">
      <c r="A7" s="3" t="s">
        <v>8</v>
      </c>
      <c r="B7" s="1">
        <v>59</v>
      </c>
      <c r="C7" s="1">
        <v>49</v>
      </c>
      <c r="D7" s="1">
        <f t="shared" si="0"/>
        <v>108</v>
      </c>
    </row>
    <row r="8" spans="1:4" x14ac:dyDescent="0.55000000000000004">
      <c r="A8" s="3" t="s">
        <v>9</v>
      </c>
      <c r="B8" s="1">
        <v>40</v>
      </c>
      <c r="C8" s="1">
        <v>49</v>
      </c>
      <c r="D8" s="1">
        <f t="shared" si="0"/>
        <v>89</v>
      </c>
    </row>
    <row r="9" spans="1:4" x14ac:dyDescent="0.55000000000000004">
      <c r="A9" s="3" t="s">
        <v>10</v>
      </c>
      <c r="B9" s="1">
        <v>63</v>
      </c>
      <c r="C9" s="1">
        <v>44</v>
      </c>
      <c r="D9" s="1">
        <f t="shared" si="0"/>
        <v>107</v>
      </c>
    </row>
    <row r="10" spans="1:4" x14ac:dyDescent="0.55000000000000004">
      <c r="A10" s="3" t="s">
        <v>11</v>
      </c>
      <c r="B10" s="1">
        <v>43</v>
      </c>
      <c r="C10" s="1">
        <v>58</v>
      </c>
      <c r="D10" s="1">
        <f t="shared" si="0"/>
        <v>101</v>
      </c>
    </row>
    <row r="11" spans="1:4" x14ac:dyDescent="0.55000000000000004">
      <c r="A11" s="3" t="s">
        <v>12</v>
      </c>
      <c r="B11" s="1">
        <v>39</v>
      </c>
      <c r="C11" s="1">
        <v>39</v>
      </c>
      <c r="D11" s="1">
        <f t="shared" si="0"/>
        <v>78</v>
      </c>
    </row>
    <row r="12" spans="1:4" x14ac:dyDescent="0.55000000000000004">
      <c r="A12" s="3" t="s">
        <v>13</v>
      </c>
      <c r="B12" s="1">
        <v>52</v>
      </c>
      <c r="C12" s="1">
        <v>40</v>
      </c>
      <c r="D12" s="1">
        <f t="shared" si="0"/>
        <v>92</v>
      </c>
    </row>
    <row r="13" spans="1:4" x14ac:dyDescent="0.55000000000000004">
      <c r="A13" s="3" t="s">
        <v>14</v>
      </c>
      <c r="B13" s="1">
        <v>48</v>
      </c>
      <c r="C13" s="1">
        <v>57</v>
      </c>
      <c r="D13" s="1">
        <f t="shared" si="0"/>
        <v>105</v>
      </c>
    </row>
    <row r="14" spans="1:4" x14ac:dyDescent="0.55000000000000004">
      <c r="A14" s="3" t="s">
        <v>15</v>
      </c>
      <c r="B14" s="1">
        <v>59</v>
      </c>
      <c r="C14" s="1">
        <v>42</v>
      </c>
      <c r="D14" s="1">
        <f t="shared" si="0"/>
        <v>101</v>
      </c>
    </row>
    <row r="15" spans="1:4" x14ac:dyDescent="0.55000000000000004">
      <c r="A15" s="3" t="s">
        <v>16</v>
      </c>
      <c r="B15" s="1">
        <v>42</v>
      </c>
      <c r="C15" s="1">
        <v>54</v>
      </c>
      <c r="D15" s="1">
        <f t="shared" si="0"/>
        <v>96</v>
      </c>
    </row>
    <row r="16" spans="1:4" x14ac:dyDescent="0.55000000000000004">
      <c r="A16" s="3" t="s">
        <v>17</v>
      </c>
      <c r="B16" s="1">
        <v>55</v>
      </c>
      <c r="C16" s="1">
        <v>52</v>
      </c>
      <c r="D16" s="1">
        <f t="shared" si="0"/>
        <v>107</v>
      </c>
    </row>
    <row r="17" spans="1:4" x14ac:dyDescent="0.55000000000000004">
      <c r="A17" s="3" t="s">
        <v>18</v>
      </c>
      <c r="B17" s="1">
        <v>40</v>
      </c>
      <c r="C17" s="1">
        <v>44</v>
      </c>
      <c r="D17" s="1">
        <f t="shared" si="0"/>
        <v>84</v>
      </c>
    </row>
    <row r="18" spans="1:4" x14ac:dyDescent="0.55000000000000004">
      <c r="A18" s="3" t="s">
        <v>19</v>
      </c>
      <c r="B18" s="1">
        <v>49</v>
      </c>
      <c r="C18" s="1">
        <v>52</v>
      </c>
      <c r="D18" s="1">
        <f t="shared" si="0"/>
        <v>101</v>
      </c>
    </row>
    <row r="19" spans="1:4" x14ac:dyDescent="0.55000000000000004">
      <c r="A19" s="3" t="s">
        <v>20</v>
      </c>
      <c r="B19" s="1">
        <v>51</v>
      </c>
      <c r="C19" s="1">
        <v>46</v>
      </c>
      <c r="D19" s="1">
        <f t="shared" si="0"/>
        <v>97</v>
      </c>
    </row>
    <row r="20" spans="1:4" x14ac:dyDescent="0.55000000000000004">
      <c r="A20" s="3" t="s">
        <v>21</v>
      </c>
      <c r="B20" s="1">
        <v>59</v>
      </c>
      <c r="C20" s="1">
        <v>69</v>
      </c>
      <c r="D20" s="1">
        <f t="shared" si="0"/>
        <v>128</v>
      </c>
    </row>
    <row r="21" spans="1:4" x14ac:dyDescent="0.55000000000000004">
      <c r="A21" s="3" t="s">
        <v>22</v>
      </c>
      <c r="B21" s="1">
        <v>67</v>
      </c>
      <c r="C21" s="1">
        <v>63</v>
      </c>
      <c r="D21" s="1">
        <f t="shared" si="0"/>
        <v>130</v>
      </c>
    </row>
    <row r="22" spans="1:4" x14ac:dyDescent="0.55000000000000004">
      <c r="A22" s="3" t="s">
        <v>23</v>
      </c>
      <c r="B22" s="1">
        <v>81</v>
      </c>
      <c r="C22" s="1">
        <v>81</v>
      </c>
      <c r="D22" s="1">
        <f t="shared" si="0"/>
        <v>162</v>
      </c>
    </row>
    <row r="23" spans="1:4" x14ac:dyDescent="0.55000000000000004">
      <c r="A23" s="3" t="s">
        <v>24</v>
      </c>
      <c r="B23" s="1">
        <v>75</v>
      </c>
      <c r="C23" s="1">
        <v>56</v>
      </c>
      <c r="D23" s="1">
        <f t="shared" si="0"/>
        <v>131</v>
      </c>
    </row>
    <row r="24" spans="1:4" x14ac:dyDescent="0.55000000000000004">
      <c r="A24" s="3" t="s">
        <v>25</v>
      </c>
      <c r="B24" s="1">
        <v>49</v>
      </c>
      <c r="C24" s="1">
        <v>56</v>
      </c>
      <c r="D24" s="1">
        <f t="shared" si="0"/>
        <v>105</v>
      </c>
    </row>
    <row r="25" spans="1:4" x14ac:dyDescent="0.55000000000000004">
      <c r="A25" s="3" t="s">
        <v>26</v>
      </c>
      <c r="B25" s="1">
        <v>51</v>
      </c>
      <c r="C25" s="1">
        <v>64</v>
      </c>
      <c r="D25" s="1">
        <f t="shared" si="0"/>
        <v>115</v>
      </c>
    </row>
    <row r="26" spans="1:4" x14ac:dyDescent="0.55000000000000004">
      <c r="A26" s="3" t="s">
        <v>27</v>
      </c>
      <c r="B26" s="1">
        <v>65</v>
      </c>
      <c r="C26" s="1">
        <v>46</v>
      </c>
      <c r="D26" s="1">
        <f t="shared" si="0"/>
        <v>111</v>
      </c>
    </row>
    <row r="27" spans="1:4" x14ac:dyDescent="0.55000000000000004">
      <c r="A27" s="3" t="s">
        <v>28</v>
      </c>
      <c r="B27" s="1">
        <v>64</v>
      </c>
      <c r="C27" s="1">
        <v>74</v>
      </c>
      <c r="D27" s="1">
        <f t="shared" si="0"/>
        <v>138</v>
      </c>
    </row>
    <row r="28" spans="1:4" x14ac:dyDescent="0.55000000000000004">
      <c r="A28" s="3" t="s">
        <v>29</v>
      </c>
      <c r="B28" s="1">
        <v>92</v>
      </c>
      <c r="C28" s="1">
        <v>77</v>
      </c>
      <c r="D28" s="1">
        <f t="shared" si="0"/>
        <v>169</v>
      </c>
    </row>
    <row r="29" spans="1:4" x14ac:dyDescent="0.55000000000000004">
      <c r="A29" s="3" t="s">
        <v>30</v>
      </c>
      <c r="B29" s="1">
        <v>63</v>
      </c>
      <c r="C29" s="1">
        <v>92</v>
      </c>
      <c r="D29" s="1">
        <f t="shared" si="0"/>
        <v>155</v>
      </c>
    </row>
    <row r="30" spans="1:4" x14ac:dyDescent="0.55000000000000004">
      <c r="A30" s="3" t="s">
        <v>31</v>
      </c>
      <c r="B30" s="1">
        <v>46</v>
      </c>
      <c r="C30" s="1">
        <v>62</v>
      </c>
      <c r="D30" s="1">
        <f t="shared" si="0"/>
        <v>108</v>
      </c>
    </row>
    <row r="31" spans="1:4" x14ac:dyDescent="0.55000000000000004">
      <c r="A31" s="3" t="s">
        <v>32</v>
      </c>
      <c r="B31" s="1">
        <v>59</v>
      </c>
      <c r="C31" s="1">
        <v>66</v>
      </c>
      <c r="D31" s="1">
        <f t="shared" si="0"/>
        <v>125</v>
      </c>
    </row>
    <row r="32" spans="1:4" x14ac:dyDescent="0.55000000000000004">
      <c r="A32" s="3" t="s">
        <v>33</v>
      </c>
      <c r="B32" s="1">
        <v>57</v>
      </c>
      <c r="C32" s="1">
        <v>62</v>
      </c>
      <c r="D32" s="1">
        <f t="shared" si="0"/>
        <v>119</v>
      </c>
    </row>
    <row r="33" spans="1:4" x14ac:dyDescent="0.55000000000000004">
      <c r="A33" s="3" t="s">
        <v>34</v>
      </c>
      <c r="B33" s="1">
        <v>48</v>
      </c>
      <c r="C33" s="1">
        <v>62</v>
      </c>
      <c r="D33" s="1">
        <f t="shared" si="0"/>
        <v>110</v>
      </c>
    </row>
    <row r="34" spans="1:4" x14ac:dyDescent="0.55000000000000004">
      <c r="A34" s="3" t="s">
        <v>35</v>
      </c>
      <c r="B34" s="1">
        <v>79</v>
      </c>
      <c r="C34" s="1">
        <v>63</v>
      </c>
      <c r="D34" s="1">
        <f t="shared" si="0"/>
        <v>142</v>
      </c>
    </row>
    <row r="35" spans="1:4" x14ac:dyDescent="0.55000000000000004">
      <c r="A35" s="3" t="s">
        <v>36</v>
      </c>
      <c r="B35" s="1">
        <v>82</v>
      </c>
      <c r="C35" s="1">
        <v>44</v>
      </c>
      <c r="D35" s="1">
        <f t="shared" si="0"/>
        <v>126</v>
      </c>
    </row>
    <row r="36" spans="1:4" x14ac:dyDescent="0.55000000000000004">
      <c r="A36" s="3" t="s">
        <v>37</v>
      </c>
      <c r="B36" s="1">
        <v>53</v>
      </c>
      <c r="C36" s="1">
        <v>59</v>
      </c>
      <c r="D36" s="1">
        <f t="shared" si="0"/>
        <v>112</v>
      </c>
    </row>
    <row r="37" spans="1:4" x14ac:dyDescent="0.55000000000000004">
      <c r="A37" s="3" t="s">
        <v>38</v>
      </c>
      <c r="B37" s="1">
        <v>56</v>
      </c>
      <c r="C37" s="1">
        <v>43</v>
      </c>
      <c r="D37" s="1">
        <f t="shared" si="0"/>
        <v>99</v>
      </c>
    </row>
    <row r="38" spans="1:4" x14ac:dyDescent="0.55000000000000004">
      <c r="A38" s="3" t="s">
        <v>39</v>
      </c>
      <c r="B38" s="1">
        <v>77</v>
      </c>
      <c r="C38" s="1">
        <v>59</v>
      </c>
      <c r="D38" s="1">
        <f t="shared" si="0"/>
        <v>136</v>
      </c>
    </row>
    <row r="39" spans="1:4" x14ac:dyDescent="0.55000000000000004">
      <c r="A39" s="3" t="s">
        <v>40</v>
      </c>
      <c r="B39" s="1">
        <v>73</v>
      </c>
      <c r="C39" s="1">
        <v>51</v>
      </c>
      <c r="D39" s="1">
        <f t="shared" si="0"/>
        <v>124</v>
      </c>
    </row>
    <row r="40" spans="1:4" x14ac:dyDescent="0.55000000000000004">
      <c r="A40" s="3" t="s">
        <v>41</v>
      </c>
      <c r="B40" s="1">
        <v>60</v>
      </c>
      <c r="C40" s="1">
        <v>78</v>
      </c>
      <c r="D40" s="1">
        <f t="shared" si="0"/>
        <v>138</v>
      </c>
    </row>
    <row r="41" spans="1:4" x14ac:dyDescent="0.55000000000000004">
      <c r="A41" s="3" t="s">
        <v>42</v>
      </c>
      <c r="B41" s="1">
        <v>80</v>
      </c>
      <c r="C41" s="1">
        <v>70</v>
      </c>
      <c r="D41" s="1">
        <f t="shared" si="0"/>
        <v>150</v>
      </c>
    </row>
    <row r="42" spans="1:4" x14ac:dyDescent="0.55000000000000004">
      <c r="A42" s="3" t="s">
        <v>43</v>
      </c>
      <c r="B42" s="1">
        <v>70</v>
      </c>
      <c r="C42" s="1">
        <v>71</v>
      </c>
      <c r="D42" s="1">
        <f t="shared" si="0"/>
        <v>141</v>
      </c>
    </row>
    <row r="43" spans="1:4" x14ac:dyDescent="0.55000000000000004">
      <c r="A43" s="3" t="s">
        <v>44</v>
      </c>
      <c r="B43" s="1">
        <v>78</v>
      </c>
      <c r="C43" s="1">
        <v>67</v>
      </c>
      <c r="D43" s="1">
        <f t="shared" si="0"/>
        <v>145</v>
      </c>
    </row>
    <row r="44" spans="1:4" x14ac:dyDescent="0.55000000000000004">
      <c r="A44" s="3" t="s">
        <v>45</v>
      </c>
      <c r="B44" s="1">
        <v>71</v>
      </c>
      <c r="C44" s="1">
        <v>51</v>
      </c>
      <c r="D44" s="1">
        <f t="shared" si="0"/>
        <v>122</v>
      </c>
    </row>
    <row r="45" spans="1:4" x14ac:dyDescent="0.55000000000000004">
      <c r="A45" s="3" t="s">
        <v>46</v>
      </c>
      <c r="B45" s="1">
        <v>69</v>
      </c>
      <c r="C45" s="1">
        <v>65</v>
      </c>
      <c r="D45" s="1">
        <f t="shared" si="0"/>
        <v>134</v>
      </c>
    </row>
    <row r="46" spans="1:4" x14ac:dyDescent="0.55000000000000004">
      <c r="A46" s="3" t="s">
        <v>47</v>
      </c>
      <c r="B46" s="1">
        <v>72</v>
      </c>
      <c r="C46" s="1">
        <v>67</v>
      </c>
      <c r="D46" s="1">
        <f t="shared" si="0"/>
        <v>139</v>
      </c>
    </row>
    <row r="47" spans="1:4" x14ac:dyDescent="0.55000000000000004">
      <c r="A47" s="3" t="s">
        <v>48</v>
      </c>
      <c r="B47" s="1">
        <v>55</v>
      </c>
      <c r="C47" s="1">
        <v>73</v>
      </c>
      <c r="D47" s="1">
        <f t="shared" si="0"/>
        <v>128</v>
      </c>
    </row>
    <row r="48" spans="1:4" x14ac:dyDescent="0.55000000000000004">
      <c r="A48" s="3" t="s">
        <v>49</v>
      </c>
      <c r="B48" s="1">
        <v>72</v>
      </c>
      <c r="C48" s="1">
        <v>59</v>
      </c>
      <c r="D48" s="1">
        <f t="shared" si="0"/>
        <v>131</v>
      </c>
    </row>
    <row r="49" spans="1:4" x14ac:dyDescent="0.55000000000000004">
      <c r="A49" s="3" t="s">
        <v>50</v>
      </c>
      <c r="B49" s="1">
        <v>88</v>
      </c>
      <c r="C49" s="1">
        <v>89</v>
      </c>
      <c r="D49" s="1">
        <f t="shared" si="0"/>
        <v>177</v>
      </c>
    </row>
    <row r="50" spans="1:4" x14ac:dyDescent="0.55000000000000004">
      <c r="A50" s="3" t="s">
        <v>51</v>
      </c>
      <c r="B50" s="1">
        <v>92</v>
      </c>
      <c r="C50" s="1">
        <v>65</v>
      </c>
      <c r="D50" s="1">
        <f t="shared" si="0"/>
        <v>157</v>
      </c>
    </row>
    <row r="51" spans="1:4" x14ac:dyDescent="0.55000000000000004">
      <c r="A51" s="3" t="s">
        <v>52</v>
      </c>
      <c r="B51" s="1">
        <v>86</v>
      </c>
      <c r="C51" s="1">
        <v>84</v>
      </c>
      <c r="D51" s="1">
        <f t="shared" si="0"/>
        <v>170</v>
      </c>
    </row>
    <row r="52" spans="1:4" x14ac:dyDescent="0.55000000000000004">
      <c r="A52" s="3" t="s">
        <v>53</v>
      </c>
      <c r="B52" s="1">
        <v>57</v>
      </c>
      <c r="C52" s="1">
        <v>73</v>
      </c>
      <c r="D52" s="1">
        <f t="shared" si="0"/>
        <v>130</v>
      </c>
    </row>
    <row r="53" spans="1:4" x14ac:dyDescent="0.55000000000000004">
      <c r="A53" s="3" t="s">
        <v>54</v>
      </c>
      <c r="B53" s="1">
        <v>66</v>
      </c>
      <c r="C53" s="1">
        <v>75</v>
      </c>
      <c r="D53" s="1">
        <f t="shared" si="0"/>
        <v>141</v>
      </c>
    </row>
    <row r="54" spans="1:4" x14ac:dyDescent="0.55000000000000004">
      <c r="A54" s="3" t="s">
        <v>55</v>
      </c>
      <c r="B54" s="1">
        <v>56</v>
      </c>
      <c r="C54" s="1">
        <v>63</v>
      </c>
      <c r="D54" s="1">
        <f t="shared" si="0"/>
        <v>119</v>
      </c>
    </row>
    <row r="55" spans="1:4" x14ac:dyDescent="0.55000000000000004">
      <c r="A55" s="3" t="s">
        <v>56</v>
      </c>
      <c r="B55" s="1">
        <v>78</v>
      </c>
      <c r="C55" s="1">
        <v>63</v>
      </c>
      <c r="D55" s="1">
        <f t="shared" si="0"/>
        <v>141</v>
      </c>
    </row>
    <row r="56" spans="1:4" x14ac:dyDescent="0.55000000000000004">
      <c r="A56" s="3" t="s">
        <v>57</v>
      </c>
      <c r="B56" s="1">
        <v>73</v>
      </c>
      <c r="C56" s="1">
        <v>54</v>
      </c>
      <c r="D56" s="1">
        <f t="shared" si="0"/>
        <v>127</v>
      </c>
    </row>
    <row r="57" spans="1:4" x14ac:dyDescent="0.55000000000000004">
      <c r="A57" s="3" t="s">
        <v>58</v>
      </c>
      <c r="B57" s="1">
        <v>67</v>
      </c>
      <c r="C57" s="1">
        <v>56</v>
      </c>
      <c r="D57" s="1">
        <f t="shared" si="0"/>
        <v>123</v>
      </c>
    </row>
    <row r="58" spans="1:4" x14ac:dyDescent="0.55000000000000004">
      <c r="A58" s="3" t="s">
        <v>59</v>
      </c>
      <c r="B58" s="1">
        <v>52</v>
      </c>
      <c r="C58" s="1">
        <v>71</v>
      </c>
      <c r="D58" s="1">
        <f t="shared" si="0"/>
        <v>123</v>
      </c>
    </row>
    <row r="59" spans="1:4" x14ac:dyDescent="0.55000000000000004">
      <c r="A59" s="3" t="s">
        <v>60</v>
      </c>
      <c r="B59" s="1">
        <v>48</v>
      </c>
      <c r="C59" s="1">
        <v>68</v>
      </c>
      <c r="D59" s="1">
        <f t="shared" si="0"/>
        <v>116</v>
      </c>
    </row>
    <row r="60" spans="1:4" x14ac:dyDescent="0.55000000000000004">
      <c r="A60" s="3" t="s">
        <v>61</v>
      </c>
      <c r="B60" s="1">
        <v>60</v>
      </c>
      <c r="C60" s="1">
        <v>69</v>
      </c>
      <c r="D60" s="1">
        <f t="shared" si="0"/>
        <v>129</v>
      </c>
    </row>
    <row r="61" spans="1:4" x14ac:dyDescent="0.55000000000000004">
      <c r="A61" s="3" t="s">
        <v>62</v>
      </c>
      <c r="B61" s="1">
        <v>49</v>
      </c>
      <c r="C61" s="1">
        <v>47</v>
      </c>
      <c r="D61" s="1">
        <f t="shared" si="0"/>
        <v>96</v>
      </c>
    </row>
    <row r="62" spans="1:4" x14ac:dyDescent="0.55000000000000004">
      <c r="A62" s="3" t="s">
        <v>63</v>
      </c>
      <c r="B62" s="1">
        <v>56</v>
      </c>
      <c r="C62" s="1">
        <v>52</v>
      </c>
      <c r="D62" s="1">
        <f t="shared" si="0"/>
        <v>108</v>
      </c>
    </row>
    <row r="63" spans="1:4" x14ac:dyDescent="0.55000000000000004">
      <c r="A63" s="3" t="s">
        <v>64</v>
      </c>
      <c r="B63" s="1">
        <v>45</v>
      </c>
      <c r="C63" s="1">
        <v>38</v>
      </c>
      <c r="D63" s="1">
        <f t="shared" si="0"/>
        <v>83</v>
      </c>
    </row>
    <row r="64" spans="1:4" x14ac:dyDescent="0.55000000000000004">
      <c r="A64" s="3" t="s">
        <v>65</v>
      </c>
      <c r="B64" s="1">
        <v>54</v>
      </c>
      <c r="C64" s="1">
        <v>49</v>
      </c>
      <c r="D64" s="1">
        <f t="shared" si="0"/>
        <v>103</v>
      </c>
    </row>
    <row r="65" spans="1:4" x14ac:dyDescent="0.55000000000000004">
      <c r="A65" s="3" t="s">
        <v>66</v>
      </c>
      <c r="B65" s="1">
        <v>46</v>
      </c>
      <c r="C65" s="1">
        <v>55</v>
      </c>
      <c r="D65" s="1">
        <f t="shared" si="0"/>
        <v>101</v>
      </c>
    </row>
    <row r="66" spans="1:4" x14ac:dyDescent="0.55000000000000004">
      <c r="A66" s="3" t="s">
        <v>67</v>
      </c>
      <c r="B66" s="1">
        <v>41</v>
      </c>
      <c r="C66" s="1">
        <v>44</v>
      </c>
      <c r="D66" s="1">
        <f t="shared" si="0"/>
        <v>85</v>
      </c>
    </row>
    <row r="67" spans="1:4" x14ac:dyDescent="0.55000000000000004">
      <c r="A67" s="3" t="s">
        <v>68</v>
      </c>
      <c r="B67" s="1">
        <v>26</v>
      </c>
      <c r="C67" s="1">
        <v>31</v>
      </c>
      <c r="D67" s="1">
        <f t="shared" si="0"/>
        <v>57</v>
      </c>
    </row>
    <row r="68" spans="1:4" x14ac:dyDescent="0.55000000000000004">
      <c r="A68" s="3" t="s">
        <v>69</v>
      </c>
      <c r="B68" s="1">
        <v>38</v>
      </c>
      <c r="C68" s="1">
        <v>35</v>
      </c>
      <c r="D68" s="1">
        <f t="shared" ref="D68:D104" si="1">SUM(B68:C68)</f>
        <v>73</v>
      </c>
    </row>
    <row r="69" spans="1:4" x14ac:dyDescent="0.55000000000000004">
      <c r="A69" s="3" t="s">
        <v>70</v>
      </c>
      <c r="B69" s="1">
        <v>32</v>
      </c>
      <c r="C69" s="1">
        <v>27</v>
      </c>
      <c r="D69" s="1">
        <f t="shared" si="1"/>
        <v>59</v>
      </c>
    </row>
    <row r="70" spans="1:4" x14ac:dyDescent="0.55000000000000004">
      <c r="A70" s="3" t="s">
        <v>71</v>
      </c>
      <c r="B70" s="1">
        <v>19</v>
      </c>
      <c r="C70" s="1">
        <v>38</v>
      </c>
      <c r="D70" s="1">
        <f t="shared" si="1"/>
        <v>57</v>
      </c>
    </row>
    <row r="71" spans="1:4" x14ac:dyDescent="0.55000000000000004">
      <c r="A71" s="3" t="s">
        <v>72</v>
      </c>
      <c r="B71" s="1">
        <v>24</v>
      </c>
      <c r="C71" s="1">
        <v>31</v>
      </c>
      <c r="D71" s="1">
        <f t="shared" si="1"/>
        <v>55</v>
      </c>
    </row>
    <row r="72" spans="1:4" x14ac:dyDescent="0.55000000000000004">
      <c r="A72" s="3" t="s">
        <v>73</v>
      </c>
      <c r="B72" s="1">
        <v>27</v>
      </c>
      <c r="C72" s="1">
        <v>22</v>
      </c>
      <c r="D72" s="1">
        <f t="shared" si="1"/>
        <v>49</v>
      </c>
    </row>
    <row r="73" spans="1:4" x14ac:dyDescent="0.55000000000000004">
      <c r="A73" s="3" t="s">
        <v>74</v>
      </c>
      <c r="B73" s="1">
        <v>25</v>
      </c>
      <c r="C73" s="1">
        <v>34</v>
      </c>
      <c r="D73" s="1">
        <f t="shared" si="1"/>
        <v>59</v>
      </c>
    </row>
    <row r="74" spans="1:4" x14ac:dyDescent="0.55000000000000004">
      <c r="A74" s="3" t="s">
        <v>75</v>
      </c>
      <c r="B74" s="1">
        <v>25</v>
      </c>
      <c r="C74" s="1">
        <v>17</v>
      </c>
      <c r="D74" s="1">
        <f t="shared" si="1"/>
        <v>42</v>
      </c>
    </row>
    <row r="75" spans="1:4" x14ac:dyDescent="0.55000000000000004">
      <c r="A75" s="3" t="s">
        <v>76</v>
      </c>
      <c r="B75" s="1">
        <v>18</v>
      </c>
      <c r="C75" s="1">
        <v>22</v>
      </c>
      <c r="D75" s="1">
        <f t="shared" si="1"/>
        <v>40</v>
      </c>
    </row>
    <row r="76" spans="1:4" x14ac:dyDescent="0.55000000000000004">
      <c r="A76" s="3" t="s">
        <v>77</v>
      </c>
      <c r="B76" s="1">
        <v>12</v>
      </c>
      <c r="C76" s="1">
        <v>19</v>
      </c>
      <c r="D76" s="1">
        <f t="shared" si="1"/>
        <v>31</v>
      </c>
    </row>
    <row r="77" spans="1:4" x14ac:dyDescent="0.55000000000000004">
      <c r="A77" s="3" t="s">
        <v>78</v>
      </c>
      <c r="B77" s="1">
        <v>7</v>
      </c>
      <c r="C77" s="1">
        <v>13</v>
      </c>
      <c r="D77" s="1">
        <f t="shared" si="1"/>
        <v>20</v>
      </c>
    </row>
    <row r="78" spans="1:4" x14ac:dyDescent="0.55000000000000004">
      <c r="A78" s="3" t="s">
        <v>79</v>
      </c>
      <c r="B78" s="1">
        <v>15</v>
      </c>
      <c r="C78" s="1">
        <v>17</v>
      </c>
      <c r="D78" s="1">
        <f t="shared" si="1"/>
        <v>32</v>
      </c>
    </row>
    <row r="79" spans="1:4" x14ac:dyDescent="0.55000000000000004">
      <c r="A79" s="3" t="s">
        <v>80</v>
      </c>
      <c r="B79" s="1">
        <v>12</v>
      </c>
      <c r="C79" s="1">
        <v>10</v>
      </c>
      <c r="D79" s="1">
        <f t="shared" si="1"/>
        <v>22</v>
      </c>
    </row>
    <row r="80" spans="1:4" x14ac:dyDescent="0.55000000000000004">
      <c r="A80" s="3" t="s">
        <v>81</v>
      </c>
      <c r="B80" s="1">
        <v>10</v>
      </c>
      <c r="C80" s="1">
        <v>14</v>
      </c>
      <c r="D80" s="1">
        <f t="shared" si="1"/>
        <v>24</v>
      </c>
    </row>
    <row r="81" spans="1:4" x14ac:dyDescent="0.55000000000000004">
      <c r="A81" s="3" t="s">
        <v>82</v>
      </c>
      <c r="B81" s="1">
        <v>11</v>
      </c>
      <c r="C81" s="1">
        <v>8</v>
      </c>
      <c r="D81" s="1">
        <f t="shared" si="1"/>
        <v>19</v>
      </c>
    </row>
    <row r="82" spans="1:4" x14ac:dyDescent="0.55000000000000004">
      <c r="A82" s="3" t="s">
        <v>83</v>
      </c>
      <c r="B82" s="1">
        <v>8</v>
      </c>
      <c r="C82" s="1">
        <v>8</v>
      </c>
      <c r="D82" s="1">
        <f t="shared" si="1"/>
        <v>16</v>
      </c>
    </row>
    <row r="83" spans="1:4" x14ac:dyDescent="0.55000000000000004">
      <c r="A83" s="3" t="s">
        <v>84</v>
      </c>
      <c r="B83" s="1">
        <v>5</v>
      </c>
      <c r="C83" s="1">
        <v>13</v>
      </c>
      <c r="D83" s="1">
        <f t="shared" si="1"/>
        <v>18</v>
      </c>
    </row>
    <row r="84" spans="1:4" x14ac:dyDescent="0.55000000000000004">
      <c r="A84" s="3" t="s">
        <v>85</v>
      </c>
      <c r="B84" s="1">
        <v>1</v>
      </c>
      <c r="C84" s="1">
        <v>9</v>
      </c>
      <c r="D84" s="1">
        <f t="shared" si="1"/>
        <v>10</v>
      </c>
    </row>
    <row r="85" spans="1:4" x14ac:dyDescent="0.55000000000000004">
      <c r="A85" s="3" t="s">
        <v>86</v>
      </c>
      <c r="B85" s="1">
        <v>4</v>
      </c>
      <c r="C85" s="1">
        <v>6</v>
      </c>
      <c r="D85" s="1">
        <f t="shared" si="1"/>
        <v>10</v>
      </c>
    </row>
    <row r="86" spans="1:4" x14ac:dyDescent="0.55000000000000004">
      <c r="A86" s="3" t="s">
        <v>87</v>
      </c>
      <c r="B86" s="1">
        <v>1</v>
      </c>
      <c r="C86" s="1">
        <v>4</v>
      </c>
      <c r="D86" s="1">
        <f t="shared" si="1"/>
        <v>5</v>
      </c>
    </row>
    <row r="87" spans="1:4" x14ac:dyDescent="0.55000000000000004">
      <c r="A87" s="3" t="s">
        <v>88</v>
      </c>
      <c r="B87" s="1">
        <v>2</v>
      </c>
      <c r="C87" s="1">
        <v>6</v>
      </c>
      <c r="D87" s="1">
        <f t="shared" si="1"/>
        <v>8</v>
      </c>
    </row>
    <row r="88" spans="1:4" x14ac:dyDescent="0.55000000000000004">
      <c r="A88" s="3" t="s">
        <v>89</v>
      </c>
      <c r="B88" s="1">
        <v>1</v>
      </c>
      <c r="C88" s="1">
        <v>7</v>
      </c>
      <c r="D88" s="1">
        <f t="shared" si="1"/>
        <v>8</v>
      </c>
    </row>
    <row r="89" spans="1:4" x14ac:dyDescent="0.55000000000000004">
      <c r="A89" s="3" t="s">
        <v>90</v>
      </c>
      <c r="B89" s="1">
        <v>1</v>
      </c>
      <c r="C89" s="1">
        <v>4</v>
      </c>
      <c r="D89" s="1">
        <f t="shared" si="1"/>
        <v>5</v>
      </c>
    </row>
    <row r="90" spans="1:4" x14ac:dyDescent="0.55000000000000004">
      <c r="A90" s="3" t="s">
        <v>91</v>
      </c>
      <c r="B90" s="1">
        <v>2</v>
      </c>
      <c r="C90" s="1">
        <v>3</v>
      </c>
      <c r="D90" s="1">
        <f t="shared" si="1"/>
        <v>5</v>
      </c>
    </row>
    <row r="91" spans="1:4" x14ac:dyDescent="0.55000000000000004">
      <c r="A91" s="3" t="s">
        <v>92</v>
      </c>
      <c r="B91" s="1">
        <v>1</v>
      </c>
      <c r="C91" s="1">
        <v>1</v>
      </c>
      <c r="D91" s="1">
        <f t="shared" si="1"/>
        <v>2</v>
      </c>
    </row>
    <row r="92" spans="1:4" x14ac:dyDescent="0.55000000000000004">
      <c r="A92" s="3" t="s">
        <v>93</v>
      </c>
      <c r="B92" s="1">
        <v>2</v>
      </c>
      <c r="C92" s="1">
        <v>0</v>
      </c>
      <c r="D92" s="1">
        <f t="shared" si="1"/>
        <v>2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1</v>
      </c>
      <c r="C94" s="1">
        <v>1</v>
      </c>
      <c r="D94" s="1">
        <f t="shared" si="1"/>
        <v>2</v>
      </c>
    </row>
    <row r="95" spans="1:4" x14ac:dyDescent="0.55000000000000004">
      <c r="A95" s="3" t="s">
        <v>96</v>
      </c>
      <c r="B95" s="1">
        <v>0</v>
      </c>
      <c r="C95" s="1">
        <v>2</v>
      </c>
      <c r="D95" s="1">
        <f t="shared" si="1"/>
        <v>2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4174</v>
      </c>
      <c r="C105" s="5">
        <f>SUM(C3:C104)</f>
        <v>4156</v>
      </c>
      <c r="D105" s="6">
        <f>SUM(D3:D104)</f>
        <v>8330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105" sqref="D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17</v>
      </c>
      <c r="C3" s="1">
        <v>24</v>
      </c>
      <c r="D3" s="1">
        <f>SUM(B3:C3)</f>
        <v>41</v>
      </c>
    </row>
    <row r="4" spans="1:4" x14ac:dyDescent="0.55000000000000004">
      <c r="A4" s="3" t="s">
        <v>5</v>
      </c>
      <c r="B4" s="1">
        <v>26</v>
      </c>
      <c r="C4" s="1">
        <v>18</v>
      </c>
      <c r="D4" s="1">
        <f t="shared" ref="D4:D67" si="0">SUM(B4:C4)</f>
        <v>44</v>
      </c>
    </row>
    <row r="5" spans="1:4" x14ac:dyDescent="0.55000000000000004">
      <c r="A5" s="3" t="s">
        <v>6</v>
      </c>
      <c r="B5" s="1">
        <v>31</v>
      </c>
      <c r="C5" s="1">
        <v>17</v>
      </c>
      <c r="D5" s="1">
        <f t="shared" si="0"/>
        <v>48</v>
      </c>
    </row>
    <row r="6" spans="1:4" x14ac:dyDescent="0.55000000000000004">
      <c r="A6" s="3" t="s">
        <v>7</v>
      </c>
      <c r="B6" s="1">
        <v>29</v>
      </c>
      <c r="C6" s="1">
        <v>21</v>
      </c>
      <c r="D6" s="1">
        <f t="shared" si="0"/>
        <v>50</v>
      </c>
    </row>
    <row r="7" spans="1:4" x14ac:dyDescent="0.55000000000000004">
      <c r="A7" s="3" t="s">
        <v>8</v>
      </c>
      <c r="B7" s="1">
        <v>31</v>
      </c>
      <c r="C7" s="1">
        <v>23</v>
      </c>
      <c r="D7" s="1">
        <f t="shared" si="0"/>
        <v>54</v>
      </c>
    </row>
    <row r="8" spans="1:4" x14ac:dyDescent="0.55000000000000004">
      <c r="A8" s="3" t="s">
        <v>9</v>
      </c>
      <c r="B8" s="1">
        <v>32</v>
      </c>
      <c r="C8" s="1">
        <v>31</v>
      </c>
      <c r="D8" s="1">
        <f t="shared" si="0"/>
        <v>63</v>
      </c>
    </row>
    <row r="9" spans="1:4" x14ac:dyDescent="0.55000000000000004">
      <c r="A9" s="3" t="s">
        <v>10</v>
      </c>
      <c r="B9" s="1">
        <v>26</v>
      </c>
      <c r="C9" s="1">
        <v>18</v>
      </c>
      <c r="D9" s="1">
        <f t="shared" si="0"/>
        <v>44</v>
      </c>
    </row>
    <row r="10" spans="1:4" x14ac:dyDescent="0.55000000000000004">
      <c r="A10" s="3" t="s">
        <v>11</v>
      </c>
      <c r="B10" s="1">
        <v>28</v>
      </c>
      <c r="C10" s="1">
        <v>38</v>
      </c>
      <c r="D10" s="1">
        <f t="shared" si="0"/>
        <v>66</v>
      </c>
    </row>
    <row r="11" spans="1:4" x14ac:dyDescent="0.55000000000000004">
      <c r="A11" s="3" t="s">
        <v>12</v>
      </c>
      <c r="B11" s="1">
        <v>23</v>
      </c>
      <c r="C11" s="1">
        <v>28</v>
      </c>
      <c r="D11" s="1">
        <f t="shared" si="0"/>
        <v>51</v>
      </c>
    </row>
    <row r="12" spans="1:4" x14ac:dyDescent="0.55000000000000004">
      <c r="A12" s="3" t="s">
        <v>13</v>
      </c>
      <c r="B12" s="1">
        <v>24</v>
      </c>
      <c r="C12" s="1">
        <v>17</v>
      </c>
      <c r="D12" s="1">
        <f t="shared" si="0"/>
        <v>41</v>
      </c>
    </row>
    <row r="13" spans="1:4" x14ac:dyDescent="0.55000000000000004">
      <c r="A13" s="3" t="s">
        <v>14</v>
      </c>
      <c r="B13" s="1">
        <v>26</v>
      </c>
      <c r="C13" s="1">
        <v>27</v>
      </c>
      <c r="D13" s="1">
        <f t="shared" si="0"/>
        <v>53</v>
      </c>
    </row>
    <row r="14" spans="1:4" x14ac:dyDescent="0.55000000000000004">
      <c r="A14" s="3" t="s">
        <v>15</v>
      </c>
      <c r="B14" s="1">
        <v>30</v>
      </c>
      <c r="C14" s="1">
        <v>37</v>
      </c>
      <c r="D14" s="1">
        <f t="shared" si="0"/>
        <v>67</v>
      </c>
    </row>
    <row r="15" spans="1:4" x14ac:dyDescent="0.55000000000000004">
      <c r="A15" s="3" t="s">
        <v>16</v>
      </c>
      <c r="B15" s="1">
        <v>21</v>
      </c>
      <c r="C15" s="1">
        <v>23</v>
      </c>
      <c r="D15" s="1">
        <f t="shared" si="0"/>
        <v>44</v>
      </c>
    </row>
    <row r="16" spans="1:4" x14ac:dyDescent="0.55000000000000004">
      <c r="A16" s="3" t="s">
        <v>17</v>
      </c>
      <c r="B16" s="1">
        <v>32</v>
      </c>
      <c r="C16" s="1">
        <v>33</v>
      </c>
      <c r="D16" s="1">
        <f t="shared" si="0"/>
        <v>65</v>
      </c>
    </row>
    <row r="17" spans="1:4" x14ac:dyDescent="0.55000000000000004">
      <c r="A17" s="3" t="s">
        <v>18</v>
      </c>
      <c r="B17" s="1">
        <v>34</v>
      </c>
      <c r="C17" s="1">
        <v>29</v>
      </c>
      <c r="D17" s="1">
        <f t="shared" si="0"/>
        <v>63</v>
      </c>
    </row>
    <row r="18" spans="1:4" x14ac:dyDescent="0.55000000000000004">
      <c r="A18" s="3" t="s">
        <v>19</v>
      </c>
      <c r="B18" s="1">
        <v>32</v>
      </c>
      <c r="C18" s="1">
        <v>21</v>
      </c>
      <c r="D18" s="1">
        <f t="shared" si="0"/>
        <v>53</v>
      </c>
    </row>
    <row r="19" spans="1:4" x14ac:dyDescent="0.55000000000000004">
      <c r="A19" s="3" t="s">
        <v>20</v>
      </c>
      <c r="B19" s="1">
        <v>40</v>
      </c>
      <c r="C19" s="1">
        <v>32</v>
      </c>
      <c r="D19" s="1">
        <f t="shared" si="0"/>
        <v>72</v>
      </c>
    </row>
    <row r="20" spans="1:4" x14ac:dyDescent="0.55000000000000004">
      <c r="A20" s="3" t="s">
        <v>21</v>
      </c>
      <c r="B20" s="1">
        <v>33</v>
      </c>
      <c r="C20" s="1">
        <v>29</v>
      </c>
      <c r="D20" s="1">
        <f t="shared" si="0"/>
        <v>62</v>
      </c>
    </row>
    <row r="21" spans="1:4" x14ac:dyDescent="0.55000000000000004">
      <c r="A21" s="3" t="s">
        <v>22</v>
      </c>
      <c r="B21" s="1">
        <v>36</v>
      </c>
      <c r="C21" s="1">
        <v>25</v>
      </c>
      <c r="D21" s="1">
        <f t="shared" si="0"/>
        <v>61</v>
      </c>
    </row>
    <row r="22" spans="1:4" x14ac:dyDescent="0.55000000000000004">
      <c r="A22" s="3" t="s">
        <v>23</v>
      </c>
      <c r="B22" s="1">
        <v>35</v>
      </c>
      <c r="C22" s="1">
        <v>37</v>
      </c>
      <c r="D22" s="1">
        <f t="shared" si="0"/>
        <v>72</v>
      </c>
    </row>
    <row r="23" spans="1:4" x14ac:dyDescent="0.55000000000000004">
      <c r="A23" s="3" t="s">
        <v>24</v>
      </c>
      <c r="B23" s="1">
        <v>36</v>
      </c>
      <c r="C23" s="1">
        <v>35</v>
      </c>
      <c r="D23" s="1">
        <f t="shared" si="0"/>
        <v>71</v>
      </c>
    </row>
    <row r="24" spans="1:4" x14ac:dyDescent="0.55000000000000004">
      <c r="A24" s="3" t="s">
        <v>25</v>
      </c>
      <c r="B24" s="1">
        <v>42</v>
      </c>
      <c r="C24" s="1">
        <v>32</v>
      </c>
      <c r="D24" s="1">
        <f t="shared" si="0"/>
        <v>74</v>
      </c>
    </row>
    <row r="25" spans="1:4" x14ac:dyDescent="0.55000000000000004">
      <c r="A25" s="3" t="s">
        <v>26</v>
      </c>
      <c r="B25" s="1">
        <v>31</v>
      </c>
      <c r="C25" s="1">
        <v>45</v>
      </c>
      <c r="D25" s="1">
        <f t="shared" si="0"/>
        <v>76</v>
      </c>
    </row>
    <row r="26" spans="1:4" x14ac:dyDescent="0.55000000000000004">
      <c r="A26" s="3" t="s">
        <v>27</v>
      </c>
      <c r="B26" s="1">
        <v>31</v>
      </c>
      <c r="C26" s="1">
        <v>42</v>
      </c>
      <c r="D26" s="1">
        <f t="shared" si="0"/>
        <v>73</v>
      </c>
    </row>
    <row r="27" spans="1:4" x14ac:dyDescent="0.55000000000000004">
      <c r="A27" s="3" t="s">
        <v>28</v>
      </c>
      <c r="B27" s="1">
        <v>35</v>
      </c>
      <c r="C27" s="1">
        <v>34</v>
      </c>
      <c r="D27" s="1">
        <f t="shared" si="0"/>
        <v>69</v>
      </c>
    </row>
    <row r="28" spans="1:4" x14ac:dyDescent="0.55000000000000004">
      <c r="A28" s="3" t="s">
        <v>29</v>
      </c>
      <c r="B28" s="1">
        <v>43</v>
      </c>
      <c r="C28" s="1">
        <v>24</v>
      </c>
      <c r="D28" s="1">
        <f t="shared" si="0"/>
        <v>67</v>
      </c>
    </row>
    <row r="29" spans="1:4" x14ac:dyDescent="0.55000000000000004">
      <c r="A29" s="3" t="s">
        <v>30</v>
      </c>
      <c r="B29" s="1">
        <v>32</v>
      </c>
      <c r="C29" s="1">
        <v>35</v>
      </c>
      <c r="D29" s="1">
        <f t="shared" si="0"/>
        <v>67</v>
      </c>
    </row>
    <row r="30" spans="1:4" x14ac:dyDescent="0.55000000000000004">
      <c r="A30" s="3" t="s">
        <v>31</v>
      </c>
      <c r="B30" s="1">
        <v>37</v>
      </c>
      <c r="C30" s="1">
        <v>31</v>
      </c>
      <c r="D30" s="1">
        <f t="shared" si="0"/>
        <v>68</v>
      </c>
    </row>
    <row r="31" spans="1:4" x14ac:dyDescent="0.55000000000000004">
      <c r="A31" s="3" t="s">
        <v>32</v>
      </c>
      <c r="B31" s="1">
        <v>34</v>
      </c>
      <c r="C31" s="1">
        <v>29</v>
      </c>
      <c r="D31" s="1">
        <f t="shared" si="0"/>
        <v>63</v>
      </c>
    </row>
    <row r="32" spans="1:4" x14ac:dyDescent="0.55000000000000004">
      <c r="A32" s="3" t="s">
        <v>33</v>
      </c>
      <c r="B32" s="1">
        <v>28</v>
      </c>
      <c r="C32" s="1">
        <v>35</v>
      </c>
      <c r="D32" s="1">
        <f t="shared" si="0"/>
        <v>63</v>
      </c>
    </row>
    <row r="33" spans="1:4" x14ac:dyDescent="0.55000000000000004">
      <c r="A33" s="3" t="s">
        <v>34</v>
      </c>
      <c r="B33" s="1">
        <v>37</v>
      </c>
      <c r="C33" s="1">
        <v>34</v>
      </c>
      <c r="D33" s="1">
        <f t="shared" si="0"/>
        <v>71</v>
      </c>
    </row>
    <row r="34" spans="1:4" x14ac:dyDescent="0.55000000000000004">
      <c r="A34" s="3" t="s">
        <v>35</v>
      </c>
      <c r="B34" s="1">
        <v>29</v>
      </c>
      <c r="C34" s="1">
        <v>33</v>
      </c>
      <c r="D34" s="1">
        <f t="shared" si="0"/>
        <v>62</v>
      </c>
    </row>
    <row r="35" spans="1:4" x14ac:dyDescent="0.55000000000000004">
      <c r="A35" s="3" t="s">
        <v>36</v>
      </c>
      <c r="B35" s="1">
        <v>28</v>
      </c>
      <c r="C35" s="1">
        <v>31</v>
      </c>
      <c r="D35" s="1">
        <f t="shared" si="0"/>
        <v>59</v>
      </c>
    </row>
    <row r="36" spans="1:4" x14ac:dyDescent="0.55000000000000004">
      <c r="A36" s="3" t="s">
        <v>37</v>
      </c>
      <c r="B36" s="1">
        <v>30</v>
      </c>
      <c r="C36" s="1">
        <v>31</v>
      </c>
      <c r="D36" s="1">
        <f t="shared" si="0"/>
        <v>61</v>
      </c>
    </row>
    <row r="37" spans="1:4" x14ac:dyDescent="0.55000000000000004">
      <c r="A37" s="3" t="s">
        <v>38</v>
      </c>
      <c r="B37" s="1">
        <v>40</v>
      </c>
      <c r="C37" s="1">
        <v>32</v>
      </c>
      <c r="D37" s="1">
        <f t="shared" si="0"/>
        <v>72</v>
      </c>
    </row>
    <row r="38" spans="1:4" x14ac:dyDescent="0.55000000000000004">
      <c r="A38" s="3" t="s">
        <v>39</v>
      </c>
      <c r="B38" s="1">
        <v>51</v>
      </c>
      <c r="C38" s="1">
        <v>40</v>
      </c>
      <c r="D38" s="1">
        <f t="shared" si="0"/>
        <v>91</v>
      </c>
    </row>
    <row r="39" spans="1:4" x14ac:dyDescent="0.55000000000000004">
      <c r="A39" s="3" t="s">
        <v>40</v>
      </c>
      <c r="B39" s="1">
        <v>33</v>
      </c>
      <c r="C39" s="1">
        <v>30</v>
      </c>
      <c r="D39" s="1">
        <f t="shared" si="0"/>
        <v>63</v>
      </c>
    </row>
    <row r="40" spans="1:4" x14ac:dyDescent="0.55000000000000004">
      <c r="A40" s="3" t="s">
        <v>41</v>
      </c>
      <c r="B40" s="1">
        <v>48</v>
      </c>
      <c r="C40" s="1">
        <v>30</v>
      </c>
      <c r="D40" s="1">
        <f t="shared" si="0"/>
        <v>78</v>
      </c>
    </row>
    <row r="41" spans="1:4" x14ac:dyDescent="0.55000000000000004">
      <c r="A41" s="3" t="s">
        <v>42</v>
      </c>
      <c r="B41" s="1">
        <v>37</v>
      </c>
      <c r="C41" s="1">
        <v>28</v>
      </c>
      <c r="D41" s="1">
        <f t="shared" si="0"/>
        <v>65</v>
      </c>
    </row>
    <row r="42" spans="1:4" x14ac:dyDescent="0.55000000000000004">
      <c r="A42" s="3" t="s">
        <v>43</v>
      </c>
      <c r="B42" s="1">
        <v>42</v>
      </c>
      <c r="C42" s="1">
        <v>42</v>
      </c>
      <c r="D42" s="1">
        <f t="shared" si="0"/>
        <v>84</v>
      </c>
    </row>
    <row r="43" spans="1:4" x14ac:dyDescent="0.55000000000000004">
      <c r="A43" s="3" t="s">
        <v>44</v>
      </c>
      <c r="B43" s="1">
        <v>39</v>
      </c>
      <c r="C43" s="1">
        <v>38</v>
      </c>
      <c r="D43" s="1">
        <f t="shared" si="0"/>
        <v>77</v>
      </c>
    </row>
    <row r="44" spans="1:4" x14ac:dyDescent="0.55000000000000004">
      <c r="A44" s="3" t="s">
        <v>45</v>
      </c>
      <c r="B44" s="1">
        <v>33</v>
      </c>
      <c r="C44" s="1">
        <v>41</v>
      </c>
      <c r="D44" s="1">
        <f t="shared" si="0"/>
        <v>74</v>
      </c>
    </row>
    <row r="45" spans="1:4" x14ac:dyDescent="0.55000000000000004">
      <c r="A45" s="3" t="s">
        <v>46</v>
      </c>
      <c r="B45" s="1">
        <v>47</v>
      </c>
      <c r="C45" s="1">
        <v>46</v>
      </c>
      <c r="D45" s="1">
        <f t="shared" si="0"/>
        <v>93</v>
      </c>
    </row>
    <row r="46" spans="1:4" x14ac:dyDescent="0.55000000000000004">
      <c r="A46" s="3" t="s">
        <v>47</v>
      </c>
      <c r="B46" s="1">
        <v>41</v>
      </c>
      <c r="C46" s="1">
        <v>40</v>
      </c>
      <c r="D46" s="1">
        <f t="shared" si="0"/>
        <v>81</v>
      </c>
    </row>
    <row r="47" spans="1:4" x14ac:dyDescent="0.55000000000000004">
      <c r="A47" s="3" t="s">
        <v>48</v>
      </c>
      <c r="B47" s="1">
        <v>40</v>
      </c>
      <c r="C47" s="1">
        <v>50</v>
      </c>
      <c r="D47" s="1">
        <f t="shared" si="0"/>
        <v>90</v>
      </c>
    </row>
    <row r="48" spans="1:4" x14ac:dyDescent="0.55000000000000004">
      <c r="A48" s="3" t="s">
        <v>49</v>
      </c>
      <c r="B48" s="1">
        <v>39</v>
      </c>
      <c r="C48" s="1">
        <v>46</v>
      </c>
      <c r="D48" s="1">
        <f t="shared" si="0"/>
        <v>85</v>
      </c>
    </row>
    <row r="49" spans="1:4" x14ac:dyDescent="0.55000000000000004">
      <c r="A49" s="3" t="s">
        <v>50</v>
      </c>
      <c r="B49" s="1">
        <v>61</v>
      </c>
      <c r="C49" s="1">
        <v>49</v>
      </c>
      <c r="D49" s="1">
        <f t="shared" si="0"/>
        <v>110</v>
      </c>
    </row>
    <row r="50" spans="1:4" x14ac:dyDescent="0.55000000000000004">
      <c r="A50" s="3" t="s">
        <v>51</v>
      </c>
      <c r="B50" s="1">
        <v>50</v>
      </c>
      <c r="C50" s="1">
        <v>54</v>
      </c>
      <c r="D50" s="1">
        <f t="shared" si="0"/>
        <v>104</v>
      </c>
    </row>
    <row r="51" spans="1:4" x14ac:dyDescent="0.55000000000000004">
      <c r="A51" s="3" t="s">
        <v>52</v>
      </c>
      <c r="B51" s="1">
        <v>39</v>
      </c>
      <c r="C51" s="1">
        <v>46</v>
      </c>
      <c r="D51" s="1">
        <f t="shared" si="0"/>
        <v>85</v>
      </c>
    </row>
    <row r="52" spans="1:4" x14ac:dyDescent="0.55000000000000004">
      <c r="A52" s="3" t="s">
        <v>53</v>
      </c>
      <c r="B52" s="1">
        <v>40</v>
      </c>
      <c r="C52" s="1">
        <v>54</v>
      </c>
      <c r="D52" s="1">
        <f t="shared" si="0"/>
        <v>94</v>
      </c>
    </row>
    <row r="53" spans="1:4" x14ac:dyDescent="0.55000000000000004">
      <c r="A53" s="3" t="s">
        <v>54</v>
      </c>
      <c r="B53" s="1">
        <v>45</v>
      </c>
      <c r="C53" s="1">
        <v>53</v>
      </c>
      <c r="D53" s="1">
        <f t="shared" si="0"/>
        <v>98</v>
      </c>
    </row>
    <row r="54" spans="1:4" x14ac:dyDescent="0.55000000000000004">
      <c r="A54" s="3" t="s">
        <v>55</v>
      </c>
      <c r="B54" s="1">
        <v>41</v>
      </c>
      <c r="C54" s="1">
        <v>56</v>
      </c>
      <c r="D54" s="1">
        <f t="shared" si="0"/>
        <v>97</v>
      </c>
    </row>
    <row r="55" spans="1:4" x14ac:dyDescent="0.55000000000000004">
      <c r="A55" s="3" t="s">
        <v>56</v>
      </c>
      <c r="B55" s="1">
        <v>37</v>
      </c>
      <c r="C55" s="1">
        <v>43</v>
      </c>
      <c r="D55" s="1">
        <f t="shared" si="0"/>
        <v>80</v>
      </c>
    </row>
    <row r="56" spans="1:4" x14ac:dyDescent="0.55000000000000004">
      <c r="A56" s="3" t="s">
        <v>57</v>
      </c>
      <c r="B56" s="1">
        <v>43</v>
      </c>
      <c r="C56" s="1">
        <v>61</v>
      </c>
      <c r="D56" s="1">
        <f t="shared" si="0"/>
        <v>104</v>
      </c>
    </row>
    <row r="57" spans="1:4" x14ac:dyDescent="0.55000000000000004">
      <c r="A57" s="3" t="s">
        <v>58</v>
      </c>
      <c r="B57" s="1">
        <v>42</v>
      </c>
      <c r="C57" s="1">
        <v>41</v>
      </c>
      <c r="D57" s="1">
        <f t="shared" si="0"/>
        <v>83</v>
      </c>
    </row>
    <row r="58" spans="1:4" x14ac:dyDescent="0.55000000000000004">
      <c r="A58" s="3" t="s">
        <v>59</v>
      </c>
      <c r="B58" s="1">
        <v>49</v>
      </c>
      <c r="C58" s="1">
        <v>52</v>
      </c>
      <c r="D58" s="1">
        <f t="shared" si="0"/>
        <v>101</v>
      </c>
    </row>
    <row r="59" spans="1:4" x14ac:dyDescent="0.55000000000000004">
      <c r="A59" s="3" t="s">
        <v>60</v>
      </c>
      <c r="B59" s="1">
        <v>39</v>
      </c>
      <c r="C59" s="1">
        <v>28</v>
      </c>
      <c r="D59" s="1">
        <f t="shared" si="0"/>
        <v>67</v>
      </c>
    </row>
    <row r="60" spans="1:4" x14ac:dyDescent="0.55000000000000004">
      <c r="A60" s="3" t="s">
        <v>61</v>
      </c>
      <c r="B60" s="1">
        <v>48</v>
      </c>
      <c r="C60" s="1">
        <v>43</v>
      </c>
      <c r="D60" s="1">
        <f t="shared" si="0"/>
        <v>91</v>
      </c>
    </row>
    <row r="61" spans="1:4" x14ac:dyDescent="0.55000000000000004">
      <c r="A61" s="3" t="s">
        <v>62</v>
      </c>
      <c r="B61" s="1">
        <v>28</v>
      </c>
      <c r="C61" s="1">
        <v>38</v>
      </c>
      <c r="D61" s="1">
        <f t="shared" si="0"/>
        <v>66</v>
      </c>
    </row>
    <row r="62" spans="1:4" x14ac:dyDescent="0.55000000000000004">
      <c r="A62" s="3" t="s">
        <v>63</v>
      </c>
      <c r="B62" s="1">
        <v>27</v>
      </c>
      <c r="C62" s="1">
        <v>40</v>
      </c>
      <c r="D62" s="1">
        <f t="shared" si="0"/>
        <v>67</v>
      </c>
    </row>
    <row r="63" spans="1:4" x14ac:dyDescent="0.55000000000000004">
      <c r="A63" s="3" t="s">
        <v>64</v>
      </c>
      <c r="B63" s="1">
        <v>29</v>
      </c>
      <c r="C63" s="1">
        <v>32</v>
      </c>
      <c r="D63" s="1">
        <f t="shared" si="0"/>
        <v>61</v>
      </c>
    </row>
    <row r="64" spans="1:4" x14ac:dyDescent="0.55000000000000004">
      <c r="A64" s="3" t="s">
        <v>65</v>
      </c>
      <c r="B64" s="1">
        <v>33</v>
      </c>
      <c r="C64" s="1">
        <v>34</v>
      </c>
      <c r="D64" s="1">
        <f t="shared" si="0"/>
        <v>67</v>
      </c>
    </row>
    <row r="65" spans="1:4" x14ac:dyDescent="0.55000000000000004">
      <c r="A65" s="3" t="s">
        <v>66</v>
      </c>
      <c r="B65" s="1">
        <v>31</v>
      </c>
      <c r="C65" s="1">
        <v>35</v>
      </c>
      <c r="D65" s="1">
        <f t="shared" si="0"/>
        <v>66</v>
      </c>
    </row>
    <row r="66" spans="1:4" x14ac:dyDescent="0.55000000000000004">
      <c r="A66" s="3" t="s">
        <v>67</v>
      </c>
      <c r="B66" s="1">
        <v>30</v>
      </c>
      <c r="C66" s="1">
        <v>34</v>
      </c>
      <c r="D66" s="1">
        <f t="shared" si="0"/>
        <v>64</v>
      </c>
    </row>
    <row r="67" spans="1:4" x14ac:dyDescent="0.55000000000000004">
      <c r="A67" s="3" t="s">
        <v>68</v>
      </c>
      <c r="B67" s="1">
        <v>22</v>
      </c>
      <c r="C67" s="1">
        <v>38</v>
      </c>
      <c r="D67" s="1">
        <f t="shared" si="0"/>
        <v>60</v>
      </c>
    </row>
    <row r="68" spans="1:4" x14ac:dyDescent="0.55000000000000004">
      <c r="A68" s="3" t="s">
        <v>69</v>
      </c>
      <c r="B68" s="1">
        <v>24</v>
      </c>
      <c r="C68" s="1">
        <v>26</v>
      </c>
      <c r="D68" s="1">
        <f t="shared" ref="D68:D104" si="1">SUM(B68:C68)</f>
        <v>50</v>
      </c>
    </row>
    <row r="69" spans="1:4" x14ac:dyDescent="0.55000000000000004">
      <c r="A69" s="3" t="s">
        <v>70</v>
      </c>
      <c r="B69" s="1">
        <v>25</v>
      </c>
      <c r="C69" s="1">
        <v>34</v>
      </c>
      <c r="D69" s="1">
        <f t="shared" si="1"/>
        <v>59</v>
      </c>
    </row>
    <row r="70" spans="1:4" x14ac:dyDescent="0.55000000000000004">
      <c r="A70" s="3" t="s">
        <v>71</v>
      </c>
      <c r="B70" s="1">
        <v>21</v>
      </c>
      <c r="C70" s="1">
        <v>26</v>
      </c>
      <c r="D70" s="1">
        <f t="shared" si="1"/>
        <v>47</v>
      </c>
    </row>
    <row r="71" spans="1:4" x14ac:dyDescent="0.55000000000000004">
      <c r="A71" s="3" t="s">
        <v>72</v>
      </c>
      <c r="B71" s="1">
        <v>24</v>
      </c>
      <c r="C71" s="1">
        <v>22</v>
      </c>
      <c r="D71" s="1">
        <f t="shared" si="1"/>
        <v>46</v>
      </c>
    </row>
    <row r="72" spans="1:4" x14ac:dyDescent="0.55000000000000004">
      <c r="A72" s="3" t="s">
        <v>73</v>
      </c>
      <c r="B72" s="1">
        <v>27</v>
      </c>
      <c r="C72" s="1">
        <v>34</v>
      </c>
      <c r="D72" s="1">
        <f t="shared" si="1"/>
        <v>61</v>
      </c>
    </row>
    <row r="73" spans="1:4" x14ac:dyDescent="0.55000000000000004">
      <c r="A73" s="3" t="s">
        <v>74</v>
      </c>
      <c r="B73" s="1">
        <v>22</v>
      </c>
      <c r="C73" s="1">
        <v>22</v>
      </c>
      <c r="D73" s="1">
        <f t="shared" si="1"/>
        <v>44</v>
      </c>
    </row>
    <row r="74" spans="1:4" x14ac:dyDescent="0.55000000000000004">
      <c r="A74" s="3" t="s">
        <v>75</v>
      </c>
      <c r="B74" s="1">
        <v>14</v>
      </c>
      <c r="C74" s="1">
        <v>28</v>
      </c>
      <c r="D74" s="1">
        <f t="shared" si="1"/>
        <v>42</v>
      </c>
    </row>
    <row r="75" spans="1:4" x14ac:dyDescent="0.55000000000000004">
      <c r="A75" s="3" t="s">
        <v>76</v>
      </c>
      <c r="B75" s="1">
        <v>11</v>
      </c>
      <c r="C75" s="1">
        <v>17</v>
      </c>
      <c r="D75" s="1">
        <f t="shared" si="1"/>
        <v>28</v>
      </c>
    </row>
    <row r="76" spans="1:4" x14ac:dyDescent="0.55000000000000004">
      <c r="A76" s="3" t="s">
        <v>77</v>
      </c>
      <c r="B76" s="1">
        <v>18</v>
      </c>
      <c r="C76" s="1">
        <v>23</v>
      </c>
      <c r="D76" s="1">
        <f t="shared" si="1"/>
        <v>41</v>
      </c>
    </row>
    <row r="77" spans="1:4" x14ac:dyDescent="0.55000000000000004">
      <c r="A77" s="3" t="s">
        <v>78</v>
      </c>
      <c r="B77" s="1">
        <v>11</v>
      </c>
      <c r="C77" s="1">
        <v>10</v>
      </c>
      <c r="D77" s="1">
        <f t="shared" si="1"/>
        <v>21</v>
      </c>
    </row>
    <row r="78" spans="1:4" x14ac:dyDescent="0.55000000000000004">
      <c r="A78" s="3" t="s">
        <v>79</v>
      </c>
      <c r="B78" s="1">
        <v>17</v>
      </c>
      <c r="C78" s="1">
        <v>18</v>
      </c>
      <c r="D78" s="1">
        <f t="shared" si="1"/>
        <v>35</v>
      </c>
    </row>
    <row r="79" spans="1:4" x14ac:dyDescent="0.55000000000000004">
      <c r="A79" s="3" t="s">
        <v>80</v>
      </c>
      <c r="B79" s="1">
        <v>14</v>
      </c>
      <c r="C79" s="1">
        <v>17</v>
      </c>
      <c r="D79" s="1">
        <f t="shared" si="1"/>
        <v>31</v>
      </c>
    </row>
    <row r="80" spans="1:4" x14ac:dyDescent="0.55000000000000004">
      <c r="A80" s="3" t="s">
        <v>81</v>
      </c>
      <c r="B80" s="1">
        <v>15</v>
      </c>
      <c r="C80" s="1">
        <v>12</v>
      </c>
      <c r="D80" s="1">
        <f t="shared" si="1"/>
        <v>27</v>
      </c>
    </row>
    <row r="81" spans="1:4" x14ac:dyDescent="0.55000000000000004">
      <c r="A81" s="3" t="s">
        <v>82</v>
      </c>
      <c r="B81" s="1">
        <v>12</v>
      </c>
      <c r="C81" s="1">
        <v>15</v>
      </c>
      <c r="D81" s="1">
        <f t="shared" si="1"/>
        <v>27</v>
      </c>
    </row>
    <row r="82" spans="1:4" x14ac:dyDescent="0.55000000000000004">
      <c r="A82" s="3" t="s">
        <v>83</v>
      </c>
      <c r="B82" s="1">
        <v>14</v>
      </c>
      <c r="C82" s="1">
        <v>16</v>
      </c>
      <c r="D82" s="1">
        <f t="shared" si="1"/>
        <v>30</v>
      </c>
    </row>
    <row r="83" spans="1:4" x14ac:dyDescent="0.55000000000000004">
      <c r="A83" s="3" t="s">
        <v>84</v>
      </c>
      <c r="B83" s="1">
        <v>5</v>
      </c>
      <c r="C83" s="1">
        <v>14</v>
      </c>
      <c r="D83" s="1">
        <f t="shared" si="1"/>
        <v>19</v>
      </c>
    </row>
    <row r="84" spans="1:4" x14ac:dyDescent="0.55000000000000004">
      <c r="A84" s="3" t="s">
        <v>85</v>
      </c>
      <c r="B84" s="1">
        <v>6</v>
      </c>
      <c r="C84" s="1">
        <v>9</v>
      </c>
      <c r="D84" s="1">
        <f t="shared" si="1"/>
        <v>15</v>
      </c>
    </row>
    <row r="85" spans="1:4" x14ac:dyDescent="0.55000000000000004">
      <c r="A85" s="3" t="s">
        <v>86</v>
      </c>
      <c r="B85" s="1">
        <v>10</v>
      </c>
      <c r="C85" s="1">
        <v>4</v>
      </c>
      <c r="D85" s="1">
        <f t="shared" si="1"/>
        <v>14</v>
      </c>
    </row>
    <row r="86" spans="1:4" x14ac:dyDescent="0.55000000000000004">
      <c r="A86" s="3" t="s">
        <v>87</v>
      </c>
      <c r="B86" s="1">
        <v>3</v>
      </c>
      <c r="C86" s="1">
        <v>11</v>
      </c>
      <c r="D86" s="1">
        <f t="shared" si="1"/>
        <v>14</v>
      </c>
    </row>
    <row r="87" spans="1:4" x14ac:dyDescent="0.55000000000000004">
      <c r="A87" s="3" t="s">
        <v>88</v>
      </c>
      <c r="B87" s="1">
        <v>4</v>
      </c>
      <c r="C87" s="1">
        <v>15</v>
      </c>
      <c r="D87" s="1">
        <f t="shared" si="1"/>
        <v>19</v>
      </c>
    </row>
    <row r="88" spans="1:4" x14ac:dyDescent="0.55000000000000004">
      <c r="A88" s="3" t="s">
        <v>89</v>
      </c>
      <c r="B88" s="1">
        <v>2</v>
      </c>
      <c r="C88" s="1">
        <v>4</v>
      </c>
      <c r="D88" s="1">
        <f t="shared" si="1"/>
        <v>6</v>
      </c>
    </row>
    <row r="89" spans="1:4" x14ac:dyDescent="0.55000000000000004">
      <c r="A89" s="3" t="s">
        <v>90</v>
      </c>
      <c r="B89" s="1">
        <v>3</v>
      </c>
      <c r="C89" s="1">
        <v>7</v>
      </c>
      <c r="D89" s="1">
        <f t="shared" si="1"/>
        <v>10</v>
      </c>
    </row>
    <row r="90" spans="1:4" x14ac:dyDescent="0.55000000000000004">
      <c r="A90" s="3" t="s">
        <v>91</v>
      </c>
      <c r="B90" s="1">
        <v>3</v>
      </c>
      <c r="C90" s="1">
        <v>3</v>
      </c>
      <c r="D90" s="1">
        <f t="shared" si="1"/>
        <v>6</v>
      </c>
    </row>
    <row r="91" spans="1:4" x14ac:dyDescent="0.55000000000000004">
      <c r="A91" s="3" t="s">
        <v>92</v>
      </c>
      <c r="B91" s="1">
        <v>0</v>
      </c>
      <c r="C91" s="1">
        <v>3</v>
      </c>
      <c r="D91" s="1">
        <f t="shared" si="1"/>
        <v>3</v>
      </c>
    </row>
    <row r="92" spans="1:4" x14ac:dyDescent="0.55000000000000004">
      <c r="A92" s="3" t="s">
        <v>93</v>
      </c>
      <c r="B92" s="1">
        <v>2</v>
      </c>
      <c r="C92" s="1">
        <v>7</v>
      </c>
      <c r="D92" s="1">
        <f t="shared" si="1"/>
        <v>9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1</v>
      </c>
      <c r="C94" s="1">
        <v>2</v>
      </c>
      <c r="D94" s="1">
        <f t="shared" si="1"/>
        <v>3</v>
      </c>
    </row>
    <row r="95" spans="1:4" x14ac:dyDescent="0.55000000000000004">
      <c r="A95" s="3" t="s">
        <v>96</v>
      </c>
      <c r="B95" s="1">
        <v>2</v>
      </c>
      <c r="C95" s="1">
        <v>0</v>
      </c>
      <c r="D95" s="1">
        <f t="shared" si="1"/>
        <v>2</v>
      </c>
    </row>
    <row r="96" spans="1:4" x14ac:dyDescent="0.55000000000000004">
      <c r="A96" s="3" t="s">
        <v>97</v>
      </c>
      <c r="B96" s="1">
        <v>0</v>
      </c>
      <c r="C96" s="1">
        <v>2</v>
      </c>
      <c r="D96" s="1">
        <f t="shared" si="1"/>
        <v>2</v>
      </c>
    </row>
    <row r="97" spans="1:4" x14ac:dyDescent="0.55000000000000004">
      <c r="A97" s="3" t="s">
        <v>98</v>
      </c>
      <c r="B97" s="1">
        <v>0</v>
      </c>
      <c r="C97" s="1">
        <v>3</v>
      </c>
      <c r="D97" s="1">
        <f t="shared" si="1"/>
        <v>3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1</v>
      </c>
      <c r="C100" s="1">
        <v>0</v>
      </c>
      <c r="D100" s="1">
        <f t="shared" si="1"/>
        <v>1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1</v>
      </c>
      <c r="C102" s="1">
        <v>1</v>
      </c>
      <c r="D102" s="1">
        <f t="shared" si="1"/>
        <v>2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2596</v>
      </c>
      <c r="C105" s="5">
        <f>SUM(C3:C104)</f>
        <v>2700</v>
      </c>
      <c r="D105" s="6">
        <f>SUM(D3:D104)</f>
        <v>5296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7" workbookViewId="0">
      <selection activeCell="F101" sqref="F101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26</v>
      </c>
      <c r="C3" s="1">
        <v>29</v>
      </c>
      <c r="D3" s="1">
        <f>SUM(B3:C3)</f>
        <v>55</v>
      </c>
    </row>
    <row r="4" spans="1:4" x14ac:dyDescent="0.55000000000000004">
      <c r="A4" s="3" t="s">
        <v>5</v>
      </c>
      <c r="B4" s="1">
        <v>27</v>
      </c>
      <c r="C4" s="1">
        <v>22</v>
      </c>
      <c r="D4" s="1">
        <f t="shared" ref="D4:D67" si="0">SUM(B4:C4)</f>
        <v>49</v>
      </c>
    </row>
    <row r="5" spans="1:4" x14ac:dyDescent="0.55000000000000004">
      <c r="A5" s="3" t="s">
        <v>6</v>
      </c>
      <c r="B5" s="1">
        <v>23</v>
      </c>
      <c r="C5" s="1">
        <v>31</v>
      </c>
      <c r="D5" s="1">
        <f t="shared" si="0"/>
        <v>54</v>
      </c>
    </row>
    <row r="6" spans="1:4" x14ac:dyDescent="0.55000000000000004">
      <c r="A6" s="3" t="s">
        <v>7</v>
      </c>
      <c r="B6" s="1">
        <v>32</v>
      </c>
      <c r="C6" s="1">
        <v>21</v>
      </c>
      <c r="D6" s="1">
        <f t="shared" si="0"/>
        <v>53</v>
      </c>
    </row>
    <row r="7" spans="1:4" x14ac:dyDescent="0.55000000000000004">
      <c r="A7" s="3" t="s">
        <v>8</v>
      </c>
      <c r="B7" s="1">
        <v>36</v>
      </c>
      <c r="C7" s="1">
        <v>28</v>
      </c>
      <c r="D7" s="1">
        <f t="shared" si="0"/>
        <v>64</v>
      </c>
    </row>
    <row r="8" spans="1:4" x14ac:dyDescent="0.55000000000000004">
      <c r="A8" s="3" t="s">
        <v>9</v>
      </c>
      <c r="B8" s="1">
        <v>30</v>
      </c>
      <c r="C8" s="1">
        <v>23</v>
      </c>
      <c r="D8" s="1">
        <f t="shared" si="0"/>
        <v>53</v>
      </c>
    </row>
    <row r="9" spans="1:4" x14ac:dyDescent="0.55000000000000004">
      <c r="A9" s="3" t="s">
        <v>10</v>
      </c>
      <c r="B9" s="1">
        <v>36</v>
      </c>
      <c r="C9" s="1">
        <v>25</v>
      </c>
      <c r="D9" s="1">
        <f t="shared" si="0"/>
        <v>61</v>
      </c>
    </row>
    <row r="10" spans="1:4" x14ac:dyDescent="0.55000000000000004">
      <c r="A10" s="3" t="s">
        <v>11</v>
      </c>
      <c r="B10" s="1">
        <v>26</v>
      </c>
      <c r="C10" s="1">
        <v>26</v>
      </c>
      <c r="D10" s="1">
        <f t="shared" si="0"/>
        <v>52</v>
      </c>
    </row>
    <row r="11" spans="1:4" x14ac:dyDescent="0.55000000000000004">
      <c r="A11" s="3" t="s">
        <v>12</v>
      </c>
      <c r="B11" s="1">
        <v>29</v>
      </c>
      <c r="C11" s="1">
        <v>28</v>
      </c>
      <c r="D11" s="1">
        <f t="shared" si="0"/>
        <v>57</v>
      </c>
    </row>
    <row r="12" spans="1:4" x14ac:dyDescent="0.55000000000000004">
      <c r="A12" s="3" t="s">
        <v>13</v>
      </c>
      <c r="B12" s="1">
        <v>27</v>
      </c>
      <c r="C12" s="1">
        <v>34</v>
      </c>
      <c r="D12" s="1">
        <f t="shared" si="0"/>
        <v>61</v>
      </c>
    </row>
    <row r="13" spans="1:4" x14ac:dyDescent="0.55000000000000004">
      <c r="A13" s="3" t="s">
        <v>14</v>
      </c>
      <c r="B13" s="1">
        <v>31</v>
      </c>
      <c r="C13" s="1">
        <v>32</v>
      </c>
      <c r="D13" s="1">
        <f t="shared" si="0"/>
        <v>63</v>
      </c>
    </row>
    <row r="14" spans="1:4" x14ac:dyDescent="0.55000000000000004">
      <c r="A14" s="3" t="s">
        <v>15</v>
      </c>
      <c r="B14" s="1">
        <v>33</v>
      </c>
      <c r="C14" s="1">
        <v>26</v>
      </c>
      <c r="D14" s="1">
        <f t="shared" si="0"/>
        <v>59</v>
      </c>
    </row>
    <row r="15" spans="1:4" x14ac:dyDescent="0.55000000000000004">
      <c r="A15" s="3" t="s">
        <v>16</v>
      </c>
      <c r="B15" s="1">
        <v>25</v>
      </c>
      <c r="C15" s="1">
        <v>39</v>
      </c>
      <c r="D15" s="1">
        <f t="shared" si="0"/>
        <v>64</v>
      </c>
    </row>
    <row r="16" spans="1:4" x14ac:dyDescent="0.55000000000000004">
      <c r="A16" s="3" t="s">
        <v>17</v>
      </c>
      <c r="B16" s="1">
        <v>35</v>
      </c>
      <c r="C16" s="1">
        <v>29</v>
      </c>
      <c r="D16" s="1">
        <f t="shared" si="0"/>
        <v>64</v>
      </c>
    </row>
    <row r="17" spans="1:4" x14ac:dyDescent="0.55000000000000004">
      <c r="A17" s="3" t="s">
        <v>18</v>
      </c>
      <c r="B17" s="1">
        <v>50</v>
      </c>
      <c r="C17" s="1">
        <v>38</v>
      </c>
      <c r="D17" s="1">
        <f t="shared" si="0"/>
        <v>88</v>
      </c>
    </row>
    <row r="18" spans="1:4" x14ac:dyDescent="0.55000000000000004">
      <c r="A18" s="3" t="s">
        <v>19</v>
      </c>
      <c r="B18" s="1">
        <v>42</v>
      </c>
      <c r="C18" s="1">
        <v>32</v>
      </c>
      <c r="D18" s="1">
        <f t="shared" si="0"/>
        <v>74</v>
      </c>
    </row>
    <row r="19" spans="1:4" x14ac:dyDescent="0.55000000000000004">
      <c r="A19" s="3" t="s">
        <v>20</v>
      </c>
      <c r="B19" s="1">
        <v>31</v>
      </c>
      <c r="C19" s="1">
        <v>38</v>
      </c>
      <c r="D19" s="1">
        <f t="shared" si="0"/>
        <v>69</v>
      </c>
    </row>
    <row r="20" spans="1:4" x14ac:dyDescent="0.55000000000000004">
      <c r="A20" s="3" t="s">
        <v>21</v>
      </c>
      <c r="B20" s="1">
        <v>42</v>
      </c>
      <c r="C20" s="1">
        <v>37</v>
      </c>
      <c r="D20" s="1">
        <f t="shared" si="0"/>
        <v>79</v>
      </c>
    </row>
    <row r="21" spans="1:4" x14ac:dyDescent="0.55000000000000004">
      <c r="A21" s="3" t="s">
        <v>22</v>
      </c>
      <c r="B21" s="1">
        <v>43</v>
      </c>
      <c r="C21" s="1">
        <v>35</v>
      </c>
      <c r="D21" s="1">
        <f t="shared" si="0"/>
        <v>78</v>
      </c>
    </row>
    <row r="22" spans="1:4" x14ac:dyDescent="0.55000000000000004">
      <c r="A22" s="3" t="s">
        <v>23</v>
      </c>
      <c r="B22" s="1">
        <v>43</v>
      </c>
      <c r="C22" s="1">
        <v>40</v>
      </c>
      <c r="D22" s="1">
        <f t="shared" si="0"/>
        <v>83</v>
      </c>
    </row>
    <row r="23" spans="1:4" x14ac:dyDescent="0.55000000000000004">
      <c r="A23" s="3" t="s">
        <v>24</v>
      </c>
      <c r="B23" s="1">
        <v>43</v>
      </c>
      <c r="C23" s="1">
        <v>45</v>
      </c>
      <c r="D23" s="1">
        <f t="shared" si="0"/>
        <v>88</v>
      </c>
    </row>
    <row r="24" spans="1:4" x14ac:dyDescent="0.55000000000000004">
      <c r="A24" s="3" t="s">
        <v>25</v>
      </c>
      <c r="B24" s="1">
        <v>40</v>
      </c>
      <c r="C24" s="1">
        <v>35</v>
      </c>
      <c r="D24" s="1">
        <f t="shared" si="0"/>
        <v>75</v>
      </c>
    </row>
    <row r="25" spans="1:4" x14ac:dyDescent="0.55000000000000004">
      <c r="A25" s="3" t="s">
        <v>26</v>
      </c>
      <c r="B25" s="1">
        <v>42</v>
      </c>
      <c r="C25" s="1">
        <v>42</v>
      </c>
      <c r="D25" s="1">
        <f t="shared" si="0"/>
        <v>84</v>
      </c>
    </row>
    <row r="26" spans="1:4" x14ac:dyDescent="0.55000000000000004">
      <c r="A26" s="3" t="s">
        <v>27</v>
      </c>
      <c r="B26" s="1">
        <v>52</v>
      </c>
      <c r="C26" s="1">
        <v>44</v>
      </c>
      <c r="D26" s="1">
        <f t="shared" si="0"/>
        <v>96</v>
      </c>
    </row>
    <row r="27" spans="1:4" x14ac:dyDescent="0.55000000000000004">
      <c r="A27" s="3" t="s">
        <v>28</v>
      </c>
      <c r="B27" s="1">
        <v>43</v>
      </c>
      <c r="C27" s="1">
        <v>41</v>
      </c>
      <c r="D27" s="1">
        <f t="shared" si="0"/>
        <v>84</v>
      </c>
    </row>
    <row r="28" spans="1:4" x14ac:dyDescent="0.55000000000000004">
      <c r="A28" s="3" t="s">
        <v>29</v>
      </c>
      <c r="B28" s="1">
        <v>45</v>
      </c>
      <c r="C28" s="1">
        <v>54</v>
      </c>
      <c r="D28" s="1">
        <f t="shared" si="0"/>
        <v>99</v>
      </c>
    </row>
    <row r="29" spans="1:4" x14ac:dyDescent="0.55000000000000004">
      <c r="A29" s="3" t="s">
        <v>30</v>
      </c>
      <c r="B29" s="1">
        <v>47</v>
      </c>
      <c r="C29" s="1">
        <v>44</v>
      </c>
      <c r="D29" s="1">
        <f t="shared" si="0"/>
        <v>91</v>
      </c>
    </row>
    <row r="30" spans="1:4" x14ac:dyDescent="0.55000000000000004">
      <c r="A30" s="3" t="s">
        <v>31</v>
      </c>
      <c r="B30" s="1">
        <v>41</v>
      </c>
      <c r="C30" s="1">
        <v>28</v>
      </c>
      <c r="D30" s="1">
        <f t="shared" si="0"/>
        <v>69</v>
      </c>
    </row>
    <row r="31" spans="1:4" x14ac:dyDescent="0.55000000000000004">
      <c r="A31" s="3" t="s">
        <v>32</v>
      </c>
      <c r="B31" s="1">
        <v>39</v>
      </c>
      <c r="C31" s="1">
        <v>29</v>
      </c>
      <c r="D31" s="1">
        <f t="shared" si="0"/>
        <v>68</v>
      </c>
    </row>
    <row r="32" spans="1:4" x14ac:dyDescent="0.55000000000000004">
      <c r="A32" s="3" t="s">
        <v>33</v>
      </c>
      <c r="B32" s="1">
        <v>39</v>
      </c>
      <c r="C32" s="1">
        <v>44</v>
      </c>
      <c r="D32" s="1">
        <f t="shared" si="0"/>
        <v>83</v>
      </c>
    </row>
    <row r="33" spans="1:4" x14ac:dyDescent="0.55000000000000004">
      <c r="A33" s="3" t="s">
        <v>34</v>
      </c>
      <c r="B33" s="1">
        <v>40</v>
      </c>
      <c r="C33" s="1">
        <v>40</v>
      </c>
      <c r="D33" s="1">
        <f t="shared" si="0"/>
        <v>80</v>
      </c>
    </row>
    <row r="34" spans="1:4" x14ac:dyDescent="0.55000000000000004">
      <c r="A34" s="3" t="s">
        <v>35</v>
      </c>
      <c r="B34" s="1">
        <v>26</v>
      </c>
      <c r="C34" s="1">
        <v>32</v>
      </c>
      <c r="D34" s="1">
        <f t="shared" si="0"/>
        <v>58</v>
      </c>
    </row>
    <row r="35" spans="1:4" x14ac:dyDescent="0.55000000000000004">
      <c r="A35" s="3" t="s">
        <v>36</v>
      </c>
      <c r="B35" s="1">
        <v>37</v>
      </c>
      <c r="C35" s="1">
        <v>36</v>
      </c>
      <c r="D35" s="1">
        <f t="shared" si="0"/>
        <v>73</v>
      </c>
    </row>
    <row r="36" spans="1:4" x14ac:dyDescent="0.55000000000000004">
      <c r="A36" s="3" t="s">
        <v>37</v>
      </c>
      <c r="B36" s="1">
        <v>40</v>
      </c>
      <c r="C36" s="1">
        <v>32</v>
      </c>
      <c r="D36" s="1">
        <f t="shared" si="0"/>
        <v>72</v>
      </c>
    </row>
    <row r="37" spans="1:4" x14ac:dyDescent="0.55000000000000004">
      <c r="A37" s="3" t="s">
        <v>38</v>
      </c>
      <c r="B37" s="1">
        <v>21</v>
      </c>
      <c r="C37" s="1">
        <v>39</v>
      </c>
      <c r="D37" s="1">
        <f t="shared" si="0"/>
        <v>60</v>
      </c>
    </row>
    <row r="38" spans="1:4" x14ac:dyDescent="0.55000000000000004">
      <c r="A38" s="3" t="s">
        <v>39</v>
      </c>
      <c r="B38" s="1">
        <v>32</v>
      </c>
      <c r="C38" s="1">
        <v>37</v>
      </c>
      <c r="D38" s="1">
        <f t="shared" si="0"/>
        <v>69</v>
      </c>
    </row>
    <row r="39" spans="1:4" x14ac:dyDescent="0.55000000000000004">
      <c r="A39" s="3" t="s">
        <v>40</v>
      </c>
      <c r="B39" s="1">
        <v>39</v>
      </c>
      <c r="C39" s="1">
        <v>40</v>
      </c>
      <c r="D39" s="1">
        <f t="shared" si="0"/>
        <v>79</v>
      </c>
    </row>
    <row r="40" spans="1:4" x14ac:dyDescent="0.55000000000000004">
      <c r="A40" s="3" t="s">
        <v>41</v>
      </c>
      <c r="B40" s="1">
        <v>47</v>
      </c>
      <c r="C40" s="1">
        <v>32</v>
      </c>
      <c r="D40" s="1">
        <f t="shared" si="0"/>
        <v>79</v>
      </c>
    </row>
    <row r="41" spans="1:4" x14ac:dyDescent="0.55000000000000004">
      <c r="A41" s="3" t="s">
        <v>42</v>
      </c>
      <c r="B41" s="1">
        <v>48</v>
      </c>
      <c r="C41" s="1">
        <v>40</v>
      </c>
      <c r="D41" s="1">
        <f t="shared" si="0"/>
        <v>88</v>
      </c>
    </row>
    <row r="42" spans="1:4" x14ac:dyDescent="0.55000000000000004">
      <c r="A42" s="3" t="s">
        <v>43</v>
      </c>
      <c r="B42" s="1">
        <v>29</v>
      </c>
      <c r="C42" s="1">
        <v>42</v>
      </c>
      <c r="D42" s="1">
        <f t="shared" si="0"/>
        <v>71</v>
      </c>
    </row>
    <row r="43" spans="1:4" x14ac:dyDescent="0.55000000000000004">
      <c r="A43" s="3" t="s">
        <v>44</v>
      </c>
      <c r="B43" s="1">
        <v>52</v>
      </c>
      <c r="C43" s="1">
        <v>52</v>
      </c>
      <c r="D43" s="1">
        <f t="shared" si="0"/>
        <v>104</v>
      </c>
    </row>
    <row r="44" spans="1:4" x14ac:dyDescent="0.55000000000000004">
      <c r="A44" s="3" t="s">
        <v>45</v>
      </c>
      <c r="B44" s="1">
        <v>43</v>
      </c>
      <c r="C44" s="1">
        <v>41</v>
      </c>
      <c r="D44" s="1">
        <f t="shared" si="0"/>
        <v>84</v>
      </c>
    </row>
    <row r="45" spans="1:4" x14ac:dyDescent="0.55000000000000004">
      <c r="A45" s="3" t="s">
        <v>46</v>
      </c>
      <c r="B45" s="1">
        <v>51</v>
      </c>
      <c r="C45" s="1">
        <v>42</v>
      </c>
      <c r="D45" s="1">
        <f t="shared" si="0"/>
        <v>93</v>
      </c>
    </row>
    <row r="46" spans="1:4" x14ac:dyDescent="0.55000000000000004">
      <c r="A46" s="3" t="s">
        <v>47</v>
      </c>
      <c r="B46" s="1">
        <v>48</v>
      </c>
      <c r="C46" s="1">
        <v>61</v>
      </c>
      <c r="D46" s="1">
        <f t="shared" si="0"/>
        <v>109</v>
      </c>
    </row>
    <row r="47" spans="1:4" x14ac:dyDescent="0.55000000000000004">
      <c r="A47" s="3" t="s">
        <v>48</v>
      </c>
      <c r="B47" s="1">
        <v>54</v>
      </c>
      <c r="C47" s="1">
        <v>58</v>
      </c>
      <c r="D47" s="1">
        <f t="shared" si="0"/>
        <v>112</v>
      </c>
    </row>
    <row r="48" spans="1:4" x14ac:dyDescent="0.55000000000000004">
      <c r="A48" s="3" t="s">
        <v>49</v>
      </c>
      <c r="B48" s="1">
        <v>61</v>
      </c>
      <c r="C48" s="1">
        <v>57</v>
      </c>
      <c r="D48" s="1">
        <f t="shared" si="0"/>
        <v>118</v>
      </c>
    </row>
    <row r="49" spans="1:4" x14ac:dyDescent="0.55000000000000004">
      <c r="A49" s="3" t="s">
        <v>50</v>
      </c>
      <c r="B49" s="1">
        <v>69</v>
      </c>
      <c r="C49" s="1">
        <v>61</v>
      </c>
      <c r="D49" s="1">
        <f t="shared" si="0"/>
        <v>130</v>
      </c>
    </row>
    <row r="50" spans="1:4" x14ac:dyDescent="0.55000000000000004">
      <c r="A50" s="3" t="s">
        <v>51</v>
      </c>
      <c r="B50" s="1">
        <v>57</v>
      </c>
      <c r="C50" s="1">
        <v>66</v>
      </c>
      <c r="D50" s="1">
        <f t="shared" si="0"/>
        <v>123</v>
      </c>
    </row>
    <row r="51" spans="1:4" x14ac:dyDescent="0.55000000000000004">
      <c r="A51" s="3" t="s">
        <v>52</v>
      </c>
      <c r="B51" s="1">
        <v>51</v>
      </c>
      <c r="C51" s="1">
        <v>58</v>
      </c>
      <c r="D51" s="1">
        <f t="shared" si="0"/>
        <v>109</v>
      </c>
    </row>
    <row r="52" spans="1:4" x14ac:dyDescent="0.55000000000000004">
      <c r="A52" s="3" t="s">
        <v>53</v>
      </c>
      <c r="B52" s="1">
        <v>62</v>
      </c>
      <c r="C52" s="1">
        <v>49</v>
      </c>
      <c r="D52" s="1">
        <f t="shared" si="0"/>
        <v>111</v>
      </c>
    </row>
    <row r="53" spans="1:4" x14ac:dyDescent="0.55000000000000004">
      <c r="A53" s="3" t="s">
        <v>54</v>
      </c>
      <c r="B53" s="1">
        <v>50</v>
      </c>
      <c r="C53" s="1">
        <v>59</v>
      </c>
      <c r="D53" s="1">
        <f t="shared" si="0"/>
        <v>109</v>
      </c>
    </row>
    <row r="54" spans="1:4" x14ac:dyDescent="0.55000000000000004">
      <c r="A54" s="3" t="s">
        <v>55</v>
      </c>
      <c r="B54" s="1">
        <v>48</v>
      </c>
      <c r="C54" s="1">
        <v>56</v>
      </c>
      <c r="D54" s="1">
        <f t="shared" si="0"/>
        <v>104</v>
      </c>
    </row>
    <row r="55" spans="1:4" x14ac:dyDescent="0.55000000000000004">
      <c r="A55" s="3" t="s">
        <v>56</v>
      </c>
      <c r="B55" s="1">
        <v>43</v>
      </c>
      <c r="C55" s="1">
        <v>46</v>
      </c>
      <c r="D55" s="1">
        <f t="shared" si="0"/>
        <v>89</v>
      </c>
    </row>
    <row r="56" spans="1:4" x14ac:dyDescent="0.55000000000000004">
      <c r="A56" s="3" t="s">
        <v>57</v>
      </c>
      <c r="B56" s="1">
        <v>41</v>
      </c>
      <c r="C56" s="1">
        <v>52</v>
      </c>
      <c r="D56" s="1">
        <f t="shared" si="0"/>
        <v>93</v>
      </c>
    </row>
    <row r="57" spans="1:4" x14ac:dyDescent="0.55000000000000004">
      <c r="A57" s="3" t="s">
        <v>58</v>
      </c>
      <c r="B57" s="1">
        <v>39</v>
      </c>
      <c r="C57" s="1">
        <v>43</v>
      </c>
      <c r="D57" s="1">
        <f t="shared" si="0"/>
        <v>82</v>
      </c>
    </row>
    <row r="58" spans="1:4" x14ac:dyDescent="0.55000000000000004">
      <c r="A58" s="3" t="s">
        <v>59</v>
      </c>
      <c r="B58" s="1">
        <v>43</v>
      </c>
      <c r="C58" s="1">
        <v>40</v>
      </c>
      <c r="D58" s="1">
        <f t="shared" si="0"/>
        <v>83</v>
      </c>
    </row>
    <row r="59" spans="1:4" x14ac:dyDescent="0.55000000000000004">
      <c r="A59" s="3" t="s">
        <v>60</v>
      </c>
      <c r="B59" s="1">
        <v>31</v>
      </c>
      <c r="C59" s="1">
        <v>48</v>
      </c>
      <c r="D59" s="1">
        <f t="shared" si="0"/>
        <v>79</v>
      </c>
    </row>
    <row r="60" spans="1:4" x14ac:dyDescent="0.55000000000000004">
      <c r="A60" s="3" t="s">
        <v>61</v>
      </c>
      <c r="B60" s="1">
        <v>38</v>
      </c>
      <c r="C60" s="1">
        <v>30</v>
      </c>
      <c r="D60" s="1">
        <f t="shared" si="0"/>
        <v>68</v>
      </c>
    </row>
    <row r="61" spans="1:4" x14ac:dyDescent="0.55000000000000004">
      <c r="A61" s="3" t="s">
        <v>62</v>
      </c>
      <c r="B61" s="1">
        <v>54</v>
      </c>
      <c r="C61" s="1">
        <v>36</v>
      </c>
      <c r="D61" s="1">
        <f t="shared" si="0"/>
        <v>90</v>
      </c>
    </row>
    <row r="62" spans="1:4" x14ac:dyDescent="0.55000000000000004">
      <c r="A62" s="3" t="s">
        <v>63</v>
      </c>
      <c r="B62" s="1">
        <v>29</v>
      </c>
      <c r="C62" s="1">
        <v>32</v>
      </c>
      <c r="D62" s="1">
        <f t="shared" si="0"/>
        <v>61</v>
      </c>
    </row>
    <row r="63" spans="1:4" x14ac:dyDescent="0.55000000000000004">
      <c r="A63" s="3" t="s">
        <v>64</v>
      </c>
      <c r="B63" s="1">
        <v>27</v>
      </c>
      <c r="C63" s="1">
        <v>40</v>
      </c>
      <c r="D63" s="1">
        <f t="shared" si="0"/>
        <v>67</v>
      </c>
    </row>
    <row r="64" spans="1:4" x14ac:dyDescent="0.55000000000000004">
      <c r="A64" s="3" t="s">
        <v>65</v>
      </c>
      <c r="B64" s="1">
        <v>33</v>
      </c>
      <c r="C64" s="1">
        <v>40</v>
      </c>
      <c r="D64" s="1">
        <f t="shared" si="0"/>
        <v>73</v>
      </c>
    </row>
    <row r="65" spans="1:4" x14ac:dyDescent="0.55000000000000004">
      <c r="A65" s="3" t="s">
        <v>66</v>
      </c>
      <c r="B65" s="1">
        <v>33</v>
      </c>
      <c r="C65" s="1">
        <v>26</v>
      </c>
      <c r="D65" s="1">
        <f t="shared" si="0"/>
        <v>59</v>
      </c>
    </row>
    <row r="66" spans="1:4" x14ac:dyDescent="0.55000000000000004">
      <c r="A66" s="3" t="s">
        <v>67</v>
      </c>
      <c r="B66" s="1">
        <v>27</v>
      </c>
      <c r="C66" s="1">
        <v>29</v>
      </c>
      <c r="D66" s="1">
        <f t="shared" si="0"/>
        <v>56</v>
      </c>
    </row>
    <row r="67" spans="1:4" x14ac:dyDescent="0.55000000000000004">
      <c r="A67" s="3" t="s">
        <v>68</v>
      </c>
      <c r="B67" s="1">
        <v>39</v>
      </c>
      <c r="C67" s="1">
        <v>45</v>
      </c>
      <c r="D67" s="1">
        <f t="shared" si="0"/>
        <v>84</v>
      </c>
    </row>
    <row r="68" spans="1:4" x14ac:dyDescent="0.55000000000000004">
      <c r="A68" s="3" t="s">
        <v>69</v>
      </c>
      <c r="B68" s="1">
        <v>23</v>
      </c>
      <c r="C68" s="1">
        <v>26</v>
      </c>
      <c r="D68" s="1">
        <f t="shared" ref="D68:D104" si="1">SUM(B68:C68)</f>
        <v>49</v>
      </c>
    </row>
    <row r="69" spans="1:4" x14ac:dyDescent="0.55000000000000004">
      <c r="A69" s="3" t="s">
        <v>70</v>
      </c>
      <c r="B69" s="1">
        <v>24</v>
      </c>
      <c r="C69" s="1">
        <v>25</v>
      </c>
      <c r="D69" s="1">
        <f t="shared" si="1"/>
        <v>49</v>
      </c>
    </row>
    <row r="70" spans="1:4" x14ac:dyDescent="0.55000000000000004">
      <c r="A70" s="3" t="s">
        <v>71</v>
      </c>
      <c r="B70" s="1">
        <v>22</v>
      </c>
      <c r="C70" s="1">
        <v>25</v>
      </c>
      <c r="D70" s="1">
        <f t="shared" si="1"/>
        <v>47</v>
      </c>
    </row>
    <row r="71" spans="1:4" x14ac:dyDescent="0.55000000000000004">
      <c r="A71" s="3" t="s">
        <v>72</v>
      </c>
      <c r="B71" s="1">
        <v>11</v>
      </c>
      <c r="C71" s="1">
        <v>19</v>
      </c>
      <c r="D71" s="1">
        <f t="shared" si="1"/>
        <v>30</v>
      </c>
    </row>
    <row r="72" spans="1:4" x14ac:dyDescent="0.55000000000000004">
      <c r="A72" s="3" t="s">
        <v>73</v>
      </c>
      <c r="B72" s="1">
        <v>16</v>
      </c>
      <c r="C72" s="1">
        <v>25</v>
      </c>
      <c r="D72" s="1">
        <f t="shared" si="1"/>
        <v>41</v>
      </c>
    </row>
    <row r="73" spans="1:4" x14ac:dyDescent="0.55000000000000004">
      <c r="A73" s="3" t="s">
        <v>74</v>
      </c>
      <c r="B73" s="1">
        <v>21</v>
      </c>
      <c r="C73" s="1">
        <v>14</v>
      </c>
      <c r="D73" s="1">
        <f t="shared" si="1"/>
        <v>35</v>
      </c>
    </row>
    <row r="74" spans="1:4" x14ac:dyDescent="0.55000000000000004">
      <c r="A74" s="3" t="s">
        <v>75</v>
      </c>
      <c r="B74" s="1">
        <v>17</v>
      </c>
      <c r="C74" s="1">
        <v>18</v>
      </c>
      <c r="D74" s="1">
        <f t="shared" si="1"/>
        <v>35</v>
      </c>
    </row>
    <row r="75" spans="1:4" x14ac:dyDescent="0.55000000000000004">
      <c r="A75" s="3" t="s">
        <v>76</v>
      </c>
      <c r="B75" s="1">
        <v>12</v>
      </c>
      <c r="C75" s="1">
        <v>17</v>
      </c>
      <c r="D75" s="1">
        <f t="shared" si="1"/>
        <v>29</v>
      </c>
    </row>
    <row r="76" spans="1:4" x14ac:dyDescent="0.55000000000000004">
      <c r="A76" s="3" t="s">
        <v>77</v>
      </c>
      <c r="B76" s="1">
        <v>14</v>
      </c>
      <c r="C76" s="1">
        <v>24</v>
      </c>
      <c r="D76" s="1">
        <f t="shared" si="1"/>
        <v>38</v>
      </c>
    </row>
    <row r="77" spans="1:4" x14ac:dyDescent="0.55000000000000004">
      <c r="A77" s="3" t="s">
        <v>78</v>
      </c>
      <c r="B77" s="1">
        <v>11</v>
      </c>
      <c r="C77" s="1">
        <v>17</v>
      </c>
      <c r="D77" s="1">
        <f t="shared" si="1"/>
        <v>28</v>
      </c>
    </row>
    <row r="78" spans="1:4" x14ac:dyDescent="0.55000000000000004">
      <c r="A78" s="3" t="s">
        <v>79</v>
      </c>
      <c r="B78" s="1">
        <v>8</v>
      </c>
      <c r="C78" s="1">
        <v>14</v>
      </c>
      <c r="D78" s="1">
        <f t="shared" si="1"/>
        <v>22</v>
      </c>
    </row>
    <row r="79" spans="1:4" x14ac:dyDescent="0.55000000000000004">
      <c r="A79" s="3" t="s">
        <v>80</v>
      </c>
      <c r="B79" s="1">
        <v>16</v>
      </c>
      <c r="C79" s="1">
        <v>11</v>
      </c>
      <c r="D79" s="1">
        <f t="shared" si="1"/>
        <v>27</v>
      </c>
    </row>
    <row r="80" spans="1:4" x14ac:dyDescent="0.55000000000000004">
      <c r="A80" s="3" t="s">
        <v>81</v>
      </c>
      <c r="B80" s="1">
        <v>11</v>
      </c>
      <c r="C80" s="1">
        <v>9</v>
      </c>
      <c r="D80" s="1">
        <f t="shared" si="1"/>
        <v>20</v>
      </c>
    </row>
    <row r="81" spans="1:4" x14ac:dyDescent="0.55000000000000004">
      <c r="A81" s="3" t="s">
        <v>82</v>
      </c>
      <c r="B81" s="1">
        <v>6</v>
      </c>
      <c r="C81" s="1">
        <v>10</v>
      </c>
      <c r="D81" s="1">
        <f t="shared" si="1"/>
        <v>16</v>
      </c>
    </row>
    <row r="82" spans="1:4" x14ac:dyDescent="0.55000000000000004">
      <c r="A82" s="3" t="s">
        <v>83</v>
      </c>
      <c r="B82" s="1">
        <v>5</v>
      </c>
      <c r="C82" s="1">
        <v>6</v>
      </c>
      <c r="D82" s="1">
        <f t="shared" si="1"/>
        <v>11</v>
      </c>
    </row>
    <row r="83" spans="1:4" x14ac:dyDescent="0.55000000000000004">
      <c r="A83" s="3" t="s">
        <v>84</v>
      </c>
      <c r="B83" s="1">
        <v>3</v>
      </c>
      <c r="C83" s="1">
        <v>9</v>
      </c>
      <c r="D83" s="1">
        <f t="shared" si="1"/>
        <v>12</v>
      </c>
    </row>
    <row r="84" spans="1:4" x14ac:dyDescent="0.55000000000000004">
      <c r="A84" s="3" t="s">
        <v>85</v>
      </c>
      <c r="B84" s="1">
        <v>6</v>
      </c>
      <c r="C84" s="1">
        <v>5</v>
      </c>
      <c r="D84" s="1">
        <f t="shared" si="1"/>
        <v>11</v>
      </c>
    </row>
    <row r="85" spans="1:4" x14ac:dyDescent="0.55000000000000004">
      <c r="A85" s="3" t="s">
        <v>86</v>
      </c>
      <c r="B85" s="1">
        <v>5</v>
      </c>
      <c r="C85" s="1">
        <v>7</v>
      </c>
      <c r="D85" s="1">
        <f t="shared" si="1"/>
        <v>12</v>
      </c>
    </row>
    <row r="86" spans="1:4" x14ac:dyDescent="0.55000000000000004">
      <c r="A86" s="3" t="s">
        <v>87</v>
      </c>
      <c r="B86" s="1">
        <v>2</v>
      </c>
      <c r="C86" s="1">
        <v>16</v>
      </c>
      <c r="D86" s="1">
        <f t="shared" si="1"/>
        <v>18</v>
      </c>
    </row>
    <row r="87" spans="1:4" x14ac:dyDescent="0.55000000000000004">
      <c r="A87" s="3" t="s">
        <v>88</v>
      </c>
      <c r="B87" s="1">
        <v>2</v>
      </c>
      <c r="C87" s="1">
        <v>3</v>
      </c>
      <c r="D87" s="1">
        <f t="shared" si="1"/>
        <v>5</v>
      </c>
    </row>
    <row r="88" spans="1:4" x14ac:dyDescent="0.55000000000000004">
      <c r="A88" s="3" t="s">
        <v>89</v>
      </c>
      <c r="B88" s="1">
        <v>2</v>
      </c>
      <c r="C88" s="1">
        <v>4</v>
      </c>
      <c r="D88" s="1">
        <f t="shared" si="1"/>
        <v>6</v>
      </c>
    </row>
    <row r="89" spans="1:4" x14ac:dyDescent="0.55000000000000004">
      <c r="A89" s="3" t="s">
        <v>90</v>
      </c>
      <c r="B89" s="1">
        <v>1</v>
      </c>
      <c r="C89" s="1">
        <v>6</v>
      </c>
      <c r="D89" s="1">
        <f t="shared" si="1"/>
        <v>7</v>
      </c>
    </row>
    <row r="90" spans="1:4" x14ac:dyDescent="0.55000000000000004">
      <c r="A90" s="3" t="s">
        <v>91</v>
      </c>
      <c r="B90" s="1">
        <v>3</v>
      </c>
      <c r="C90" s="1">
        <v>3</v>
      </c>
      <c r="D90" s="1">
        <f t="shared" si="1"/>
        <v>6</v>
      </c>
    </row>
    <row r="91" spans="1:4" x14ac:dyDescent="0.55000000000000004">
      <c r="A91" s="3" t="s">
        <v>92</v>
      </c>
      <c r="B91" s="1">
        <v>1</v>
      </c>
      <c r="C91" s="1">
        <v>3</v>
      </c>
      <c r="D91" s="1">
        <f t="shared" si="1"/>
        <v>4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55000000000000004">
      <c r="A96" s="3" t="s">
        <v>97</v>
      </c>
      <c r="B96" s="1">
        <v>1</v>
      </c>
      <c r="C96" s="1">
        <v>1</v>
      </c>
      <c r="D96" s="1">
        <f t="shared" si="1"/>
        <v>2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2</v>
      </c>
      <c r="D98" s="1">
        <f t="shared" si="1"/>
        <v>2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9">
        <f>SUM(B3:B104)</f>
        <v>2825</v>
      </c>
      <c r="C105" s="9">
        <f t="shared" ref="C105:D105" si="2">SUM(C3:C104)</f>
        <v>2881</v>
      </c>
      <c r="D105" s="9">
        <f t="shared" si="2"/>
        <v>5706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4" workbookViewId="0">
      <selection activeCell="G108" sqref="G108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12</v>
      </c>
      <c r="C3" s="1">
        <v>19</v>
      </c>
      <c r="D3" s="1">
        <f>SUM(B3:C3)</f>
        <v>31</v>
      </c>
    </row>
    <row r="4" spans="1:4" x14ac:dyDescent="0.55000000000000004">
      <c r="A4" s="3" t="s">
        <v>5</v>
      </c>
      <c r="B4" s="1">
        <v>20</v>
      </c>
      <c r="C4" s="1">
        <v>11</v>
      </c>
      <c r="D4" s="1">
        <f t="shared" ref="D4:D67" si="0">SUM(B4:C4)</f>
        <v>31</v>
      </c>
    </row>
    <row r="5" spans="1:4" x14ac:dyDescent="0.55000000000000004">
      <c r="A5" s="3" t="s">
        <v>6</v>
      </c>
      <c r="B5" s="1">
        <v>15</v>
      </c>
      <c r="C5" s="1">
        <v>25</v>
      </c>
      <c r="D5" s="1">
        <f t="shared" si="0"/>
        <v>40</v>
      </c>
    </row>
    <row r="6" spans="1:4" x14ac:dyDescent="0.55000000000000004">
      <c r="A6" s="3" t="s">
        <v>7</v>
      </c>
      <c r="B6" s="1">
        <v>22</v>
      </c>
      <c r="C6" s="1">
        <v>16</v>
      </c>
      <c r="D6" s="1">
        <f t="shared" si="0"/>
        <v>38</v>
      </c>
    </row>
    <row r="7" spans="1:4" x14ac:dyDescent="0.55000000000000004">
      <c r="A7" s="3" t="s">
        <v>8</v>
      </c>
      <c r="B7" s="1">
        <v>22</v>
      </c>
      <c r="C7" s="1">
        <v>17</v>
      </c>
      <c r="D7" s="1">
        <f t="shared" si="0"/>
        <v>39</v>
      </c>
    </row>
    <row r="8" spans="1:4" x14ac:dyDescent="0.55000000000000004">
      <c r="A8" s="3" t="s">
        <v>9</v>
      </c>
      <c r="B8" s="1">
        <v>24</v>
      </c>
      <c r="C8" s="1">
        <v>23</v>
      </c>
      <c r="D8" s="1">
        <f t="shared" si="0"/>
        <v>47</v>
      </c>
    </row>
    <row r="9" spans="1:4" x14ac:dyDescent="0.55000000000000004">
      <c r="A9" s="3" t="s">
        <v>10</v>
      </c>
      <c r="B9" s="1">
        <v>27</v>
      </c>
      <c r="C9" s="1">
        <v>35</v>
      </c>
      <c r="D9" s="1">
        <f t="shared" si="0"/>
        <v>62</v>
      </c>
    </row>
    <row r="10" spans="1:4" x14ac:dyDescent="0.55000000000000004">
      <c r="A10" s="3" t="s">
        <v>11</v>
      </c>
      <c r="B10" s="1">
        <v>20</v>
      </c>
      <c r="C10" s="1">
        <v>18</v>
      </c>
      <c r="D10" s="1">
        <f t="shared" si="0"/>
        <v>38</v>
      </c>
    </row>
    <row r="11" spans="1:4" x14ac:dyDescent="0.55000000000000004">
      <c r="A11" s="3" t="s">
        <v>12</v>
      </c>
      <c r="B11" s="1">
        <v>24</v>
      </c>
      <c r="C11" s="1">
        <v>26</v>
      </c>
      <c r="D11" s="1">
        <f t="shared" si="0"/>
        <v>50</v>
      </c>
    </row>
    <row r="12" spans="1:4" x14ac:dyDescent="0.55000000000000004">
      <c r="A12" s="3" t="s">
        <v>13</v>
      </c>
      <c r="B12" s="1">
        <v>22</v>
      </c>
      <c r="C12" s="1">
        <v>25</v>
      </c>
      <c r="D12" s="1">
        <f t="shared" si="0"/>
        <v>47</v>
      </c>
    </row>
    <row r="13" spans="1:4" x14ac:dyDescent="0.55000000000000004">
      <c r="A13" s="3" t="s">
        <v>14</v>
      </c>
      <c r="B13" s="1">
        <v>21</v>
      </c>
      <c r="C13" s="1">
        <v>30</v>
      </c>
      <c r="D13" s="1">
        <f t="shared" si="0"/>
        <v>51</v>
      </c>
    </row>
    <row r="14" spans="1:4" x14ac:dyDescent="0.55000000000000004">
      <c r="A14" s="3" t="s">
        <v>15</v>
      </c>
      <c r="B14" s="1">
        <v>23</v>
      </c>
      <c r="C14" s="1">
        <v>27</v>
      </c>
      <c r="D14" s="1">
        <f t="shared" si="0"/>
        <v>50</v>
      </c>
    </row>
    <row r="15" spans="1:4" x14ac:dyDescent="0.55000000000000004">
      <c r="A15" s="3" t="s">
        <v>16</v>
      </c>
      <c r="B15" s="1">
        <v>23</v>
      </c>
      <c r="C15" s="1">
        <v>35</v>
      </c>
      <c r="D15" s="1">
        <f t="shared" si="0"/>
        <v>58</v>
      </c>
    </row>
    <row r="16" spans="1:4" x14ac:dyDescent="0.55000000000000004">
      <c r="A16" s="3" t="s">
        <v>17</v>
      </c>
      <c r="B16" s="1">
        <v>16</v>
      </c>
      <c r="C16" s="1">
        <v>21</v>
      </c>
      <c r="D16" s="1">
        <f t="shared" si="0"/>
        <v>37</v>
      </c>
    </row>
    <row r="17" spans="1:4" x14ac:dyDescent="0.55000000000000004">
      <c r="A17" s="3" t="s">
        <v>18</v>
      </c>
      <c r="B17" s="1">
        <v>14</v>
      </c>
      <c r="C17" s="1">
        <v>28</v>
      </c>
      <c r="D17" s="1">
        <f t="shared" si="0"/>
        <v>42</v>
      </c>
    </row>
    <row r="18" spans="1:4" x14ac:dyDescent="0.55000000000000004">
      <c r="A18" s="3" t="s">
        <v>19</v>
      </c>
      <c r="B18" s="1">
        <v>20</v>
      </c>
      <c r="C18" s="1">
        <v>24</v>
      </c>
      <c r="D18" s="1">
        <f t="shared" si="0"/>
        <v>44</v>
      </c>
    </row>
    <row r="19" spans="1:4" x14ac:dyDescent="0.55000000000000004">
      <c r="A19" s="3" t="s">
        <v>20</v>
      </c>
      <c r="B19" s="1">
        <v>19</v>
      </c>
      <c r="C19" s="1">
        <v>19</v>
      </c>
      <c r="D19" s="1">
        <f t="shared" si="0"/>
        <v>38</v>
      </c>
    </row>
    <row r="20" spans="1:4" x14ac:dyDescent="0.55000000000000004">
      <c r="A20" s="3" t="s">
        <v>21</v>
      </c>
      <c r="B20" s="1">
        <v>30</v>
      </c>
      <c r="C20" s="1">
        <v>25</v>
      </c>
      <c r="D20" s="1">
        <f t="shared" si="0"/>
        <v>55</v>
      </c>
    </row>
    <row r="21" spans="1:4" x14ac:dyDescent="0.55000000000000004">
      <c r="A21" s="3" t="s">
        <v>22</v>
      </c>
      <c r="B21" s="1">
        <v>18</v>
      </c>
      <c r="C21" s="1">
        <v>23</v>
      </c>
      <c r="D21" s="1">
        <f t="shared" si="0"/>
        <v>41</v>
      </c>
    </row>
    <row r="22" spans="1:4" x14ac:dyDescent="0.55000000000000004">
      <c r="A22" s="3" t="s">
        <v>23</v>
      </c>
      <c r="B22" s="1">
        <v>27</v>
      </c>
      <c r="C22" s="1">
        <v>20</v>
      </c>
      <c r="D22" s="1">
        <f t="shared" si="0"/>
        <v>47</v>
      </c>
    </row>
    <row r="23" spans="1:4" x14ac:dyDescent="0.55000000000000004">
      <c r="A23" s="3" t="s">
        <v>24</v>
      </c>
      <c r="B23" s="1">
        <v>38</v>
      </c>
      <c r="C23" s="1">
        <v>23</v>
      </c>
      <c r="D23" s="1">
        <f t="shared" si="0"/>
        <v>61</v>
      </c>
    </row>
    <row r="24" spans="1:4" x14ac:dyDescent="0.55000000000000004">
      <c r="A24" s="3" t="s">
        <v>25</v>
      </c>
      <c r="B24" s="1">
        <v>23</v>
      </c>
      <c r="C24" s="1">
        <v>24</v>
      </c>
      <c r="D24" s="1">
        <f t="shared" si="0"/>
        <v>47</v>
      </c>
    </row>
    <row r="25" spans="1:4" x14ac:dyDescent="0.55000000000000004">
      <c r="A25" s="3" t="s">
        <v>26</v>
      </c>
      <c r="B25" s="1">
        <v>22</v>
      </c>
      <c r="C25" s="1">
        <v>34</v>
      </c>
      <c r="D25" s="1">
        <f t="shared" si="0"/>
        <v>56</v>
      </c>
    </row>
    <row r="26" spans="1:4" x14ac:dyDescent="0.55000000000000004">
      <c r="A26" s="3" t="s">
        <v>27</v>
      </c>
      <c r="B26" s="1">
        <v>33</v>
      </c>
      <c r="C26" s="1">
        <v>34</v>
      </c>
      <c r="D26" s="1">
        <f t="shared" si="0"/>
        <v>67</v>
      </c>
    </row>
    <row r="27" spans="1:4" x14ac:dyDescent="0.55000000000000004">
      <c r="A27" s="3" t="s">
        <v>28</v>
      </c>
      <c r="B27" s="1">
        <v>26</v>
      </c>
      <c r="C27" s="1">
        <v>39</v>
      </c>
      <c r="D27" s="1">
        <f t="shared" si="0"/>
        <v>65</v>
      </c>
    </row>
    <row r="28" spans="1:4" x14ac:dyDescent="0.55000000000000004">
      <c r="A28" s="3" t="s">
        <v>29</v>
      </c>
      <c r="B28" s="1">
        <v>27</v>
      </c>
      <c r="C28" s="1">
        <v>26</v>
      </c>
      <c r="D28" s="1">
        <f t="shared" si="0"/>
        <v>53</v>
      </c>
    </row>
    <row r="29" spans="1:4" x14ac:dyDescent="0.55000000000000004">
      <c r="A29" s="3" t="s">
        <v>30</v>
      </c>
      <c r="B29" s="1">
        <v>36</v>
      </c>
      <c r="C29" s="1">
        <v>33</v>
      </c>
      <c r="D29" s="1">
        <f t="shared" si="0"/>
        <v>69</v>
      </c>
    </row>
    <row r="30" spans="1:4" x14ac:dyDescent="0.55000000000000004">
      <c r="A30" s="3" t="s">
        <v>31</v>
      </c>
      <c r="B30" s="1">
        <v>26</v>
      </c>
      <c r="C30" s="1">
        <v>28</v>
      </c>
      <c r="D30" s="1">
        <f t="shared" si="0"/>
        <v>54</v>
      </c>
    </row>
    <row r="31" spans="1:4" x14ac:dyDescent="0.55000000000000004">
      <c r="A31" s="3" t="s">
        <v>32</v>
      </c>
      <c r="B31" s="1">
        <v>37</v>
      </c>
      <c r="C31" s="1">
        <v>25</v>
      </c>
      <c r="D31" s="1">
        <f t="shared" si="0"/>
        <v>62</v>
      </c>
    </row>
    <row r="32" spans="1:4" x14ac:dyDescent="0.55000000000000004">
      <c r="A32" s="3" t="s">
        <v>33</v>
      </c>
      <c r="B32" s="1">
        <v>31</v>
      </c>
      <c r="C32" s="1">
        <v>28</v>
      </c>
      <c r="D32" s="1">
        <f t="shared" si="0"/>
        <v>59</v>
      </c>
    </row>
    <row r="33" spans="1:4" x14ac:dyDescent="0.55000000000000004">
      <c r="A33" s="3" t="s">
        <v>34</v>
      </c>
      <c r="B33" s="1">
        <v>32</v>
      </c>
      <c r="C33" s="1">
        <v>27</v>
      </c>
      <c r="D33" s="1">
        <f t="shared" si="0"/>
        <v>59</v>
      </c>
    </row>
    <row r="34" spans="1:4" x14ac:dyDescent="0.55000000000000004">
      <c r="A34" s="3" t="s">
        <v>35</v>
      </c>
      <c r="B34" s="1">
        <v>28</v>
      </c>
      <c r="C34" s="1">
        <v>32</v>
      </c>
      <c r="D34" s="1">
        <f t="shared" si="0"/>
        <v>60</v>
      </c>
    </row>
    <row r="35" spans="1:4" x14ac:dyDescent="0.55000000000000004">
      <c r="A35" s="3" t="s">
        <v>36</v>
      </c>
      <c r="B35" s="1">
        <v>26</v>
      </c>
      <c r="C35" s="1">
        <v>33</v>
      </c>
      <c r="D35" s="1">
        <f t="shared" si="0"/>
        <v>59</v>
      </c>
    </row>
    <row r="36" spans="1:4" x14ac:dyDescent="0.55000000000000004">
      <c r="A36" s="3" t="s">
        <v>37</v>
      </c>
      <c r="B36" s="1">
        <v>27</v>
      </c>
      <c r="C36" s="1">
        <v>34</v>
      </c>
      <c r="D36" s="1">
        <f t="shared" si="0"/>
        <v>61</v>
      </c>
    </row>
    <row r="37" spans="1:4" x14ac:dyDescent="0.55000000000000004">
      <c r="A37" s="3" t="s">
        <v>38</v>
      </c>
      <c r="B37" s="1">
        <v>33</v>
      </c>
      <c r="C37" s="1">
        <v>31</v>
      </c>
      <c r="D37" s="1">
        <f t="shared" si="0"/>
        <v>64</v>
      </c>
    </row>
    <row r="38" spans="1:4" x14ac:dyDescent="0.55000000000000004">
      <c r="A38" s="3" t="s">
        <v>39</v>
      </c>
      <c r="B38" s="1">
        <v>26</v>
      </c>
      <c r="C38" s="1">
        <v>36</v>
      </c>
      <c r="D38" s="1">
        <f t="shared" si="0"/>
        <v>62</v>
      </c>
    </row>
    <row r="39" spans="1:4" x14ac:dyDescent="0.55000000000000004">
      <c r="A39" s="3" t="s">
        <v>40</v>
      </c>
      <c r="B39" s="1">
        <v>29</v>
      </c>
      <c r="C39" s="1">
        <v>37</v>
      </c>
      <c r="D39" s="1">
        <f t="shared" si="0"/>
        <v>66</v>
      </c>
    </row>
    <row r="40" spans="1:4" x14ac:dyDescent="0.55000000000000004">
      <c r="A40" s="3" t="s">
        <v>41</v>
      </c>
      <c r="B40" s="1">
        <v>34</v>
      </c>
      <c r="C40" s="1">
        <v>32</v>
      </c>
      <c r="D40" s="1">
        <f t="shared" si="0"/>
        <v>66</v>
      </c>
    </row>
    <row r="41" spans="1:4" x14ac:dyDescent="0.55000000000000004">
      <c r="A41" s="3" t="s">
        <v>42</v>
      </c>
      <c r="B41" s="1">
        <v>34</v>
      </c>
      <c r="C41" s="1">
        <v>28</v>
      </c>
      <c r="D41" s="1">
        <f t="shared" si="0"/>
        <v>62</v>
      </c>
    </row>
    <row r="42" spans="1:4" x14ac:dyDescent="0.55000000000000004">
      <c r="A42" s="3" t="s">
        <v>43</v>
      </c>
      <c r="B42" s="1">
        <v>43</v>
      </c>
      <c r="C42" s="1">
        <v>36</v>
      </c>
      <c r="D42" s="1">
        <f t="shared" si="0"/>
        <v>79</v>
      </c>
    </row>
    <row r="43" spans="1:4" x14ac:dyDescent="0.55000000000000004">
      <c r="A43" s="3" t="s">
        <v>44</v>
      </c>
      <c r="B43" s="1">
        <v>50</v>
      </c>
      <c r="C43" s="1">
        <v>41</v>
      </c>
      <c r="D43" s="1">
        <f t="shared" si="0"/>
        <v>91</v>
      </c>
    </row>
    <row r="44" spans="1:4" x14ac:dyDescent="0.55000000000000004">
      <c r="A44" s="3" t="s">
        <v>45</v>
      </c>
      <c r="B44" s="1">
        <v>31</v>
      </c>
      <c r="C44" s="1">
        <v>34</v>
      </c>
      <c r="D44" s="1">
        <f t="shared" si="0"/>
        <v>65</v>
      </c>
    </row>
    <row r="45" spans="1:4" x14ac:dyDescent="0.55000000000000004">
      <c r="A45" s="3" t="s">
        <v>46</v>
      </c>
      <c r="B45" s="1">
        <v>24</v>
      </c>
      <c r="C45" s="1">
        <v>35</v>
      </c>
      <c r="D45" s="1">
        <f t="shared" si="0"/>
        <v>59</v>
      </c>
    </row>
    <row r="46" spans="1:4" x14ac:dyDescent="0.55000000000000004">
      <c r="A46" s="3" t="s">
        <v>47</v>
      </c>
      <c r="B46" s="1">
        <v>34</v>
      </c>
      <c r="C46" s="1">
        <v>47</v>
      </c>
      <c r="D46" s="1">
        <f t="shared" si="0"/>
        <v>81</v>
      </c>
    </row>
    <row r="47" spans="1:4" x14ac:dyDescent="0.55000000000000004">
      <c r="A47" s="3" t="s">
        <v>48</v>
      </c>
      <c r="B47" s="1">
        <v>33</v>
      </c>
      <c r="C47" s="1">
        <v>34</v>
      </c>
      <c r="D47" s="1">
        <f t="shared" si="0"/>
        <v>67</v>
      </c>
    </row>
    <row r="48" spans="1:4" x14ac:dyDescent="0.55000000000000004">
      <c r="A48" s="3" t="s">
        <v>49</v>
      </c>
      <c r="B48" s="1">
        <v>46</v>
      </c>
      <c r="C48" s="1">
        <v>39</v>
      </c>
      <c r="D48" s="1">
        <f t="shared" si="0"/>
        <v>85</v>
      </c>
    </row>
    <row r="49" spans="1:4" x14ac:dyDescent="0.55000000000000004">
      <c r="A49" s="3" t="s">
        <v>50</v>
      </c>
      <c r="B49" s="1">
        <v>28</v>
      </c>
      <c r="C49" s="1">
        <v>45</v>
      </c>
      <c r="D49" s="1">
        <f t="shared" si="0"/>
        <v>73</v>
      </c>
    </row>
    <row r="50" spans="1:4" x14ac:dyDescent="0.55000000000000004">
      <c r="A50" s="3" t="s">
        <v>51</v>
      </c>
      <c r="B50" s="1">
        <v>20</v>
      </c>
      <c r="C50" s="1">
        <v>41</v>
      </c>
      <c r="D50" s="1">
        <f t="shared" si="0"/>
        <v>61</v>
      </c>
    </row>
    <row r="51" spans="1:4" x14ac:dyDescent="0.55000000000000004">
      <c r="A51" s="3" t="s">
        <v>52</v>
      </c>
      <c r="B51" s="1">
        <v>42</v>
      </c>
      <c r="C51" s="1">
        <v>46</v>
      </c>
      <c r="D51" s="1">
        <f t="shared" si="0"/>
        <v>88</v>
      </c>
    </row>
    <row r="52" spans="1:4" x14ac:dyDescent="0.55000000000000004">
      <c r="A52" s="3" t="s">
        <v>53</v>
      </c>
      <c r="B52" s="1">
        <v>33</v>
      </c>
      <c r="C52" s="1">
        <v>38</v>
      </c>
      <c r="D52" s="1">
        <f t="shared" si="0"/>
        <v>71</v>
      </c>
    </row>
    <row r="53" spans="1:4" x14ac:dyDescent="0.55000000000000004">
      <c r="A53" s="3" t="s">
        <v>54</v>
      </c>
      <c r="B53" s="1">
        <v>34</v>
      </c>
      <c r="C53" s="1">
        <v>45</v>
      </c>
      <c r="D53" s="1">
        <f t="shared" si="0"/>
        <v>79</v>
      </c>
    </row>
    <row r="54" spans="1:4" x14ac:dyDescent="0.55000000000000004">
      <c r="A54" s="3" t="s">
        <v>55</v>
      </c>
      <c r="B54" s="1">
        <v>36</v>
      </c>
      <c r="C54" s="1">
        <v>54</v>
      </c>
      <c r="D54" s="1">
        <f t="shared" si="0"/>
        <v>90</v>
      </c>
    </row>
    <row r="55" spans="1:4" x14ac:dyDescent="0.55000000000000004">
      <c r="A55" s="3" t="s">
        <v>56</v>
      </c>
      <c r="B55" s="1">
        <v>31</v>
      </c>
      <c r="C55" s="1">
        <v>41</v>
      </c>
      <c r="D55" s="1">
        <f t="shared" si="0"/>
        <v>72</v>
      </c>
    </row>
    <row r="56" spans="1:4" x14ac:dyDescent="0.55000000000000004">
      <c r="A56" s="3" t="s">
        <v>57</v>
      </c>
      <c r="B56" s="1">
        <v>34</v>
      </c>
      <c r="C56" s="1">
        <v>47</v>
      </c>
      <c r="D56" s="1">
        <f t="shared" si="0"/>
        <v>81</v>
      </c>
    </row>
    <row r="57" spans="1:4" x14ac:dyDescent="0.55000000000000004">
      <c r="A57" s="3" t="s">
        <v>58</v>
      </c>
      <c r="B57" s="1">
        <v>32</v>
      </c>
      <c r="C57" s="1">
        <v>37</v>
      </c>
      <c r="D57" s="1">
        <f t="shared" si="0"/>
        <v>69</v>
      </c>
    </row>
    <row r="58" spans="1:4" x14ac:dyDescent="0.55000000000000004">
      <c r="A58" s="3" t="s">
        <v>59</v>
      </c>
      <c r="B58" s="1">
        <v>37</v>
      </c>
      <c r="C58" s="1">
        <v>45</v>
      </c>
      <c r="D58" s="1">
        <f t="shared" si="0"/>
        <v>82</v>
      </c>
    </row>
    <row r="59" spans="1:4" x14ac:dyDescent="0.55000000000000004">
      <c r="A59" s="3" t="s">
        <v>60</v>
      </c>
      <c r="B59" s="1">
        <v>33</v>
      </c>
      <c r="C59" s="1">
        <v>54</v>
      </c>
      <c r="D59" s="1">
        <f t="shared" si="0"/>
        <v>87</v>
      </c>
    </row>
    <row r="60" spans="1:4" x14ac:dyDescent="0.55000000000000004">
      <c r="A60" s="3" t="s">
        <v>61</v>
      </c>
      <c r="B60" s="1">
        <v>31</v>
      </c>
      <c r="C60" s="1">
        <v>36</v>
      </c>
      <c r="D60" s="1">
        <f t="shared" si="0"/>
        <v>67</v>
      </c>
    </row>
    <row r="61" spans="1:4" x14ac:dyDescent="0.55000000000000004">
      <c r="A61" s="3" t="s">
        <v>62</v>
      </c>
      <c r="B61" s="1">
        <v>27</v>
      </c>
      <c r="C61" s="1">
        <v>40</v>
      </c>
      <c r="D61" s="1">
        <f t="shared" si="0"/>
        <v>67</v>
      </c>
    </row>
    <row r="62" spans="1:4" x14ac:dyDescent="0.55000000000000004">
      <c r="A62" s="3" t="s">
        <v>63</v>
      </c>
      <c r="B62" s="1">
        <v>31</v>
      </c>
      <c r="C62" s="1">
        <v>35</v>
      </c>
      <c r="D62" s="1">
        <f t="shared" si="0"/>
        <v>66</v>
      </c>
    </row>
    <row r="63" spans="1:4" x14ac:dyDescent="0.55000000000000004">
      <c r="A63" s="3" t="s">
        <v>64</v>
      </c>
      <c r="B63" s="1">
        <v>22</v>
      </c>
      <c r="C63" s="1">
        <v>38</v>
      </c>
      <c r="D63" s="1">
        <f t="shared" si="0"/>
        <v>60</v>
      </c>
    </row>
    <row r="64" spans="1:4" x14ac:dyDescent="0.55000000000000004">
      <c r="A64" s="3" t="s">
        <v>65</v>
      </c>
      <c r="B64" s="1">
        <v>28</v>
      </c>
      <c r="C64" s="1">
        <v>33</v>
      </c>
      <c r="D64" s="1">
        <f t="shared" si="0"/>
        <v>61</v>
      </c>
    </row>
    <row r="65" spans="1:4" x14ac:dyDescent="0.55000000000000004">
      <c r="A65" s="3" t="s">
        <v>66</v>
      </c>
      <c r="B65" s="1">
        <v>21</v>
      </c>
      <c r="C65" s="1">
        <v>24</v>
      </c>
      <c r="D65" s="1">
        <f t="shared" si="0"/>
        <v>45</v>
      </c>
    </row>
    <row r="66" spans="1:4" x14ac:dyDescent="0.55000000000000004">
      <c r="A66" s="3" t="s">
        <v>67</v>
      </c>
      <c r="B66" s="1">
        <v>19</v>
      </c>
      <c r="C66" s="1">
        <v>21</v>
      </c>
      <c r="D66" s="1">
        <f t="shared" si="0"/>
        <v>40</v>
      </c>
    </row>
    <row r="67" spans="1:4" x14ac:dyDescent="0.55000000000000004">
      <c r="A67" s="3" t="s">
        <v>68</v>
      </c>
      <c r="B67" s="1">
        <v>24</v>
      </c>
      <c r="C67" s="1">
        <v>42</v>
      </c>
      <c r="D67" s="1">
        <f t="shared" si="0"/>
        <v>66</v>
      </c>
    </row>
    <row r="68" spans="1:4" x14ac:dyDescent="0.55000000000000004">
      <c r="A68" s="3" t="s">
        <v>69</v>
      </c>
      <c r="B68" s="1">
        <v>25</v>
      </c>
      <c r="C68" s="1">
        <v>26</v>
      </c>
      <c r="D68" s="1">
        <f t="shared" ref="D68:D104" si="1">SUM(B68:C68)</f>
        <v>51</v>
      </c>
    </row>
    <row r="69" spans="1:4" x14ac:dyDescent="0.55000000000000004">
      <c r="A69" s="3" t="s">
        <v>70</v>
      </c>
      <c r="B69" s="1">
        <v>21</v>
      </c>
      <c r="C69" s="1">
        <v>40</v>
      </c>
      <c r="D69" s="1">
        <f t="shared" si="1"/>
        <v>61</v>
      </c>
    </row>
    <row r="70" spans="1:4" x14ac:dyDescent="0.55000000000000004">
      <c r="A70" s="3" t="s">
        <v>71</v>
      </c>
      <c r="B70" s="1">
        <v>18</v>
      </c>
      <c r="C70" s="1">
        <v>24</v>
      </c>
      <c r="D70" s="1">
        <f t="shared" si="1"/>
        <v>42</v>
      </c>
    </row>
    <row r="71" spans="1:4" x14ac:dyDescent="0.55000000000000004">
      <c r="A71" s="3" t="s">
        <v>72</v>
      </c>
      <c r="B71" s="1">
        <v>21</v>
      </c>
      <c r="C71" s="1">
        <v>30</v>
      </c>
      <c r="D71" s="1">
        <f t="shared" si="1"/>
        <v>51</v>
      </c>
    </row>
    <row r="72" spans="1:4" x14ac:dyDescent="0.55000000000000004">
      <c r="A72" s="3" t="s">
        <v>73</v>
      </c>
      <c r="B72" s="1">
        <v>20</v>
      </c>
      <c r="C72" s="1">
        <v>22</v>
      </c>
      <c r="D72" s="1">
        <f t="shared" si="1"/>
        <v>42</v>
      </c>
    </row>
    <row r="73" spans="1:4" x14ac:dyDescent="0.55000000000000004">
      <c r="A73" s="3" t="s">
        <v>74</v>
      </c>
      <c r="B73" s="1">
        <v>18</v>
      </c>
      <c r="C73" s="1">
        <v>39</v>
      </c>
      <c r="D73" s="1">
        <f t="shared" si="1"/>
        <v>57</v>
      </c>
    </row>
    <row r="74" spans="1:4" x14ac:dyDescent="0.55000000000000004">
      <c r="A74" s="3" t="s">
        <v>75</v>
      </c>
      <c r="B74" s="1">
        <v>16</v>
      </c>
      <c r="C74" s="1">
        <v>19</v>
      </c>
      <c r="D74" s="1">
        <f t="shared" si="1"/>
        <v>35</v>
      </c>
    </row>
    <row r="75" spans="1:4" x14ac:dyDescent="0.55000000000000004">
      <c r="A75" s="3" t="s">
        <v>76</v>
      </c>
      <c r="B75" s="1">
        <v>9</v>
      </c>
      <c r="C75" s="1">
        <v>23</v>
      </c>
      <c r="D75" s="1">
        <f t="shared" si="1"/>
        <v>32</v>
      </c>
    </row>
    <row r="76" spans="1:4" x14ac:dyDescent="0.55000000000000004">
      <c r="A76" s="3" t="s">
        <v>77</v>
      </c>
      <c r="B76" s="1">
        <v>10</v>
      </c>
      <c r="C76" s="1">
        <v>18</v>
      </c>
      <c r="D76" s="1">
        <f t="shared" si="1"/>
        <v>28</v>
      </c>
    </row>
    <row r="77" spans="1:4" x14ac:dyDescent="0.55000000000000004">
      <c r="A77" s="3" t="s">
        <v>78</v>
      </c>
      <c r="B77" s="1">
        <v>13</v>
      </c>
      <c r="C77" s="1">
        <v>14</v>
      </c>
      <c r="D77" s="1">
        <f t="shared" si="1"/>
        <v>27</v>
      </c>
    </row>
    <row r="78" spans="1:4" x14ac:dyDescent="0.55000000000000004">
      <c r="A78" s="3" t="s">
        <v>79</v>
      </c>
      <c r="B78" s="1">
        <v>14</v>
      </c>
      <c r="C78" s="1">
        <v>23</v>
      </c>
      <c r="D78" s="1">
        <f t="shared" si="1"/>
        <v>37</v>
      </c>
    </row>
    <row r="79" spans="1:4" x14ac:dyDescent="0.55000000000000004">
      <c r="A79" s="3" t="s">
        <v>80</v>
      </c>
      <c r="B79" s="1">
        <v>14</v>
      </c>
      <c r="C79" s="1">
        <v>15</v>
      </c>
      <c r="D79" s="1">
        <f t="shared" si="1"/>
        <v>29</v>
      </c>
    </row>
    <row r="80" spans="1:4" x14ac:dyDescent="0.55000000000000004">
      <c r="A80" s="3" t="s">
        <v>81</v>
      </c>
      <c r="B80" s="1">
        <v>11</v>
      </c>
      <c r="C80" s="1">
        <v>17</v>
      </c>
      <c r="D80" s="1">
        <f t="shared" si="1"/>
        <v>28</v>
      </c>
    </row>
    <row r="81" spans="1:4" x14ac:dyDescent="0.55000000000000004">
      <c r="A81" s="3" t="s">
        <v>82</v>
      </c>
      <c r="B81" s="1">
        <v>10</v>
      </c>
      <c r="C81" s="1">
        <v>12</v>
      </c>
      <c r="D81" s="1">
        <f t="shared" si="1"/>
        <v>22</v>
      </c>
    </row>
    <row r="82" spans="1:4" x14ac:dyDescent="0.55000000000000004">
      <c r="A82" s="3" t="s">
        <v>83</v>
      </c>
      <c r="B82" s="1">
        <v>10</v>
      </c>
      <c r="C82" s="1">
        <v>12</v>
      </c>
      <c r="D82" s="1">
        <f t="shared" si="1"/>
        <v>22</v>
      </c>
    </row>
    <row r="83" spans="1:4" x14ac:dyDescent="0.55000000000000004">
      <c r="A83" s="3" t="s">
        <v>84</v>
      </c>
      <c r="B83" s="1">
        <v>7</v>
      </c>
      <c r="C83" s="1">
        <v>7</v>
      </c>
      <c r="D83" s="1">
        <f t="shared" si="1"/>
        <v>14</v>
      </c>
    </row>
    <row r="84" spans="1:4" x14ac:dyDescent="0.55000000000000004">
      <c r="A84" s="3" t="s">
        <v>85</v>
      </c>
      <c r="B84" s="1">
        <v>6</v>
      </c>
      <c r="C84" s="1">
        <v>11</v>
      </c>
      <c r="D84" s="1">
        <f t="shared" si="1"/>
        <v>17</v>
      </c>
    </row>
    <row r="85" spans="1:4" x14ac:dyDescent="0.55000000000000004">
      <c r="A85" s="3" t="s">
        <v>86</v>
      </c>
      <c r="B85" s="1">
        <v>8</v>
      </c>
      <c r="C85" s="1">
        <v>8</v>
      </c>
      <c r="D85" s="1">
        <f t="shared" si="1"/>
        <v>16</v>
      </c>
    </row>
    <row r="86" spans="1:4" x14ac:dyDescent="0.55000000000000004">
      <c r="A86" s="3" t="s">
        <v>87</v>
      </c>
      <c r="B86" s="1">
        <v>4</v>
      </c>
      <c r="C86" s="1">
        <v>11</v>
      </c>
      <c r="D86" s="1">
        <f t="shared" si="1"/>
        <v>15</v>
      </c>
    </row>
    <row r="87" spans="1:4" x14ac:dyDescent="0.55000000000000004">
      <c r="A87" s="3" t="s">
        <v>88</v>
      </c>
      <c r="B87" s="1">
        <v>3</v>
      </c>
      <c r="C87" s="1">
        <v>4</v>
      </c>
      <c r="D87" s="1">
        <f t="shared" si="1"/>
        <v>7</v>
      </c>
    </row>
    <row r="88" spans="1:4" x14ac:dyDescent="0.55000000000000004">
      <c r="A88" s="3" t="s">
        <v>89</v>
      </c>
      <c r="B88" s="1">
        <v>4</v>
      </c>
      <c r="C88" s="1">
        <v>6</v>
      </c>
      <c r="D88" s="1">
        <f t="shared" si="1"/>
        <v>10</v>
      </c>
    </row>
    <row r="89" spans="1:4" x14ac:dyDescent="0.55000000000000004">
      <c r="A89" s="3" t="s">
        <v>90</v>
      </c>
      <c r="B89" s="1">
        <v>2</v>
      </c>
      <c r="C89" s="1">
        <v>8</v>
      </c>
      <c r="D89" s="1">
        <f t="shared" si="1"/>
        <v>10</v>
      </c>
    </row>
    <row r="90" spans="1:4" x14ac:dyDescent="0.55000000000000004">
      <c r="A90" s="3" t="s">
        <v>91</v>
      </c>
      <c r="B90" s="1">
        <v>4</v>
      </c>
      <c r="C90" s="1">
        <v>2</v>
      </c>
      <c r="D90" s="1">
        <f t="shared" si="1"/>
        <v>6</v>
      </c>
    </row>
    <row r="91" spans="1:4" x14ac:dyDescent="0.55000000000000004">
      <c r="A91" s="3" t="s">
        <v>92</v>
      </c>
      <c r="B91" s="1">
        <v>0</v>
      </c>
      <c r="C91" s="1">
        <v>1</v>
      </c>
      <c r="D91" s="1">
        <f t="shared" si="1"/>
        <v>1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1</v>
      </c>
      <c r="C94" s="1">
        <v>5</v>
      </c>
      <c r="D94" s="1">
        <f t="shared" si="1"/>
        <v>6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1</v>
      </c>
      <c r="C96" s="1">
        <v>3</v>
      </c>
      <c r="D96" s="1">
        <f t="shared" si="1"/>
        <v>4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1</v>
      </c>
      <c r="C98" s="1">
        <v>0</v>
      </c>
      <c r="D98" s="1">
        <f t="shared" si="1"/>
        <v>1</v>
      </c>
    </row>
    <row r="99" spans="1:4" x14ac:dyDescent="0.55000000000000004">
      <c r="A99" s="3" t="s">
        <v>100</v>
      </c>
      <c r="B99" s="1">
        <v>0</v>
      </c>
      <c r="C99" s="1">
        <v>2</v>
      </c>
      <c r="D99" s="1">
        <f t="shared" si="1"/>
        <v>2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2</v>
      </c>
      <c r="D104" s="1">
        <f t="shared" si="1"/>
        <v>2</v>
      </c>
    </row>
    <row r="105" spans="1:4" x14ac:dyDescent="0.55000000000000004">
      <c r="B105" s="9">
        <f>SUM(B3:B104)</f>
        <v>2084</v>
      </c>
      <c r="C105" s="9">
        <f t="shared" ref="C105:D105" si="2">SUM(C3:C104)</f>
        <v>2488</v>
      </c>
      <c r="D105" s="9">
        <f t="shared" si="2"/>
        <v>4572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106" sqref="D10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4</v>
      </c>
      <c r="C3" s="1">
        <v>6</v>
      </c>
      <c r="D3" s="1">
        <f>SUM(B3:C3)</f>
        <v>10</v>
      </c>
    </row>
    <row r="4" spans="1:4" x14ac:dyDescent="0.55000000000000004">
      <c r="A4" s="3" t="s">
        <v>5</v>
      </c>
      <c r="B4" s="1">
        <v>4</v>
      </c>
      <c r="C4" s="1">
        <v>4</v>
      </c>
      <c r="D4" s="1">
        <f t="shared" ref="D4:D67" si="0">SUM(B4:C4)</f>
        <v>8</v>
      </c>
    </row>
    <row r="5" spans="1:4" x14ac:dyDescent="0.55000000000000004">
      <c r="A5" s="3" t="s">
        <v>6</v>
      </c>
      <c r="B5" s="1">
        <v>1</v>
      </c>
      <c r="C5" s="1">
        <v>13</v>
      </c>
      <c r="D5" s="1">
        <f t="shared" si="0"/>
        <v>14</v>
      </c>
    </row>
    <row r="6" spans="1:4" x14ac:dyDescent="0.55000000000000004">
      <c r="A6" s="3" t="s">
        <v>7</v>
      </c>
      <c r="B6" s="1">
        <v>3</v>
      </c>
      <c r="C6" s="1">
        <v>2</v>
      </c>
      <c r="D6" s="1">
        <f t="shared" si="0"/>
        <v>5</v>
      </c>
    </row>
    <row r="7" spans="1:4" x14ac:dyDescent="0.55000000000000004">
      <c r="A7" s="3" t="s">
        <v>8</v>
      </c>
      <c r="B7" s="1">
        <v>1</v>
      </c>
      <c r="C7" s="1">
        <v>8</v>
      </c>
      <c r="D7" s="1">
        <f t="shared" si="0"/>
        <v>9</v>
      </c>
    </row>
    <row r="8" spans="1:4" x14ac:dyDescent="0.55000000000000004">
      <c r="A8" s="3" t="s">
        <v>9</v>
      </c>
      <c r="B8" s="1">
        <v>4</v>
      </c>
      <c r="C8" s="1">
        <v>6</v>
      </c>
      <c r="D8" s="1">
        <f t="shared" si="0"/>
        <v>10</v>
      </c>
    </row>
    <row r="9" spans="1:4" x14ac:dyDescent="0.55000000000000004">
      <c r="A9" s="3" t="s">
        <v>10</v>
      </c>
      <c r="B9" s="1">
        <v>8</v>
      </c>
      <c r="C9" s="1">
        <v>5</v>
      </c>
      <c r="D9" s="1">
        <f t="shared" si="0"/>
        <v>13</v>
      </c>
    </row>
    <row r="10" spans="1:4" x14ac:dyDescent="0.55000000000000004">
      <c r="A10" s="3" t="s">
        <v>11</v>
      </c>
      <c r="B10" s="1">
        <v>5</v>
      </c>
      <c r="C10" s="1">
        <v>11</v>
      </c>
      <c r="D10" s="1">
        <f t="shared" si="0"/>
        <v>16</v>
      </c>
    </row>
    <row r="11" spans="1:4" x14ac:dyDescent="0.55000000000000004">
      <c r="A11" s="3" t="s">
        <v>12</v>
      </c>
      <c r="B11" s="1">
        <v>8</v>
      </c>
      <c r="C11" s="1">
        <v>5</v>
      </c>
      <c r="D11" s="1">
        <f t="shared" si="0"/>
        <v>13</v>
      </c>
    </row>
    <row r="12" spans="1:4" x14ac:dyDescent="0.55000000000000004">
      <c r="A12" s="3" t="s">
        <v>13</v>
      </c>
      <c r="B12" s="1">
        <v>10</v>
      </c>
      <c r="C12" s="1">
        <v>9</v>
      </c>
      <c r="D12" s="1">
        <f t="shared" si="0"/>
        <v>19</v>
      </c>
    </row>
    <row r="13" spans="1:4" x14ac:dyDescent="0.55000000000000004">
      <c r="A13" s="3" t="s">
        <v>14</v>
      </c>
      <c r="B13" s="1">
        <v>11</v>
      </c>
      <c r="C13" s="1">
        <v>4</v>
      </c>
      <c r="D13" s="1">
        <f t="shared" si="0"/>
        <v>15</v>
      </c>
    </row>
    <row r="14" spans="1:4" x14ac:dyDescent="0.55000000000000004">
      <c r="A14" s="3" t="s">
        <v>15</v>
      </c>
      <c r="B14" s="1">
        <v>4</v>
      </c>
      <c r="C14" s="1">
        <v>15</v>
      </c>
      <c r="D14" s="1">
        <f t="shared" si="0"/>
        <v>19</v>
      </c>
    </row>
    <row r="15" spans="1:4" x14ac:dyDescent="0.55000000000000004">
      <c r="A15" s="3" t="s">
        <v>16</v>
      </c>
      <c r="B15" s="1">
        <v>7</v>
      </c>
      <c r="C15" s="1">
        <v>8</v>
      </c>
      <c r="D15" s="1">
        <f t="shared" si="0"/>
        <v>15</v>
      </c>
    </row>
    <row r="16" spans="1:4" x14ac:dyDescent="0.55000000000000004">
      <c r="A16" s="3" t="s">
        <v>17</v>
      </c>
      <c r="B16" s="1">
        <v>11</v>
      </c>
      <c r="C16" s="1">
        <v>7</v>
      </c>
      <c r="D16" s="1">
        <f t="shared" si="0"/>
        <v>18</v>
      </c>
    </row>
    <row r="17" spans="1:4" x14ac:dyDescent="0.55000000000000004">
      <c r="A17" s="3" t="s">
        <v>18</v>
      </c>
      <c r="B17" s="1">
        <v>4</v>
      </c>
      <c r="C17" s="1">
        <v>4</v>
      </c>
      <c r="D17" s="1">
        <f t="shared" si="0"/>
        <v>8</v>
      </c>
    </row>
    <row r="18" spans="1:4" x14ac:dyDescent="0.55000000000000004">
      <c r="A18" s="3" t="s">
        <v>19</v>
      </c>
      <c r="B18" s="1">
        <v>10</v>
      </c>
      <c r="C18" s="1">
        <v>7</v>
      </c>
      <c r="D18" s="1">
        <f t="shared" si="0"/>
        <v>17</v>
      </c>
    </row>
    <row r="19" spans="1:4" x14ac:dyDescent="0.55000000000000004">
      <c r="A19" s="3" t="s">
        <v>20</v>
      </c>
      <c r="B19" s="1">
        <v>7</v>
      </c>
      <c r="C19" s="1">
        <v>8</v>
      </c>
      <c r="D19" s="1">
        <f t="shared" si="0"/>
        <v>15</v>
      </c>
    </row>
    <row r="20" spans="1:4" x14ac:dyDescent="0.55000000000000004">
      <c r="A20" s="3" t="s">
        <v>21</v>
      </c>
      <c r="B20" s="1">
        <v>9</v>
      </c>
      <c r="C20" s="1">
        <v>10</v>
      </c>
      <c r="D20" s="1">
        <f t="shared" si="0"/>
        <v>19</v>
      </c>
    </row>
    <row r="21" spans="1:4" x14ac:dyDescent="0.55000000000000004">
      <c r="A21" s="3" t="s">
        <v>22</v>
      </c>
      <c r="B21" s="1">
        <v>9</v>
      </c>
      <c r="C21" s="1">
        <v>3</v>
      </c>
      <c r="D21" s="1">
        <f t="shared" si="0"/>
        <v>12</v>
      </c>
    </row>
    <row r="22" spans="1:4" x14ac:dyDescent="0.55000000000000004">
      <c r="A22" s="3" t="s">
        <v>23</v>
      </c>
      <c r="B22" s="1">
        <v>2</v>
      </c>
      <c r="C22" s="1">
        <v>7</v>
      </c>
      <c r="D22" s="1">
        <f t="shared" si="0"/>
        <v>9</v>
      </c>
    </row>
    <row r="23" spans="1:4" x14ac:dyDescent="0.55000000000000004">
      <c r="A23" s="3" t="s">
        <v>24</v>
      </c>
      <c r="B23" s="1">
        <v>13</v>
      </c>
      <c r="C23" s="1">
        <v>9</v>
      </c>
      <c r="D23" s="1">
        <f t="shared" si="0"/>
        <v>22</v>
      </c>
    </row>
    <row r="24" spans="1:4" x14ac:dyDescent="0.55000000000000004">
      <c r="A24" s="3" t="s">
        <v>25</v>
      </c>
      <c r="B24" s="1">
        <v>5</v>
      </c>
      <c r="C24" s="1">
        <v>3</v>
      </c>
      <c r="D24" s="1">
        <f t="shared" si="0"/>
        <v>8</v>
      </c>
    </row>
    <row r="25" spans="1:4" x14ac:dyDescent="0.55000000000000004">
      <c r="A25" s="3" t="s">
        <v>26</v>
      </c>
      <c r="B25" s="1">
        <v>11</v>
      </c>
      <c r="C25" s="1">
        <v>10</v>
      </c>
      <c r="D25" s="1">
        <f t="shared" si="0"/>
        <v>21</v>
      </c>
    </row>
    <row r="26" spans="1:4" x14ac:dyDescent="0.55000000000000004">
      <c r="A26" s="3" t="s">
        <v>27</v>
      </c>
      <c r="B26" s="1">
        <v>11</v>
      </c>
      <c r="C26" s="1">
        <v>16</v>
      </c>
      <c r="D26" s="1">
        <f t="shared" si="0"/>
        <v>27</v>
      </c>
    </row>
    <row r="27" spans="1:4" x14ac:dyDescent="0.55000000000000004">
      <c r="A27" s="3" t="s">
        <v>28</v>
      </c>
      <c r="B27" s="1">
        <v>6</v>
      </c>
      <c r="C27" s="1">
        <v>11</v>
      </c>
      <c r="D27" s="1">
        <f t="shared" si="0"/>
        <v>17</v>
      </c>
    </row>
    <row r="28" spans="1:4" x14ac:dyDescent="0.55000000000000004">
      <c r="A28" s="3" t="s">
        <v>29</v>
      </c>
      <c r="B28" s="1">
        <v>8</v>
      </c>
      <c r="C28" s="1">
        <v>19</v>
      </c>
      <c r="D28" s="1">
        <f t="shared" si="0"/>
        <v>27</v>
      </c>
    </row>
    <row r="29" spans="1:4" x14ac:dyDescent="0.55000000000000004">
      <c r="A29" s="3" t="s">
        <v>30</v>
      </c>
      <c r="B29" s="1">
        <v>5</v>
      </c>
      <c r="C29" s="1">
        <v>7</v>
      </c>
      <c r="D29" s="1">
        <f t="shared" si="0"/>
        <v>12</v>
      </c>
    </row>
    <row r="30" spans="1:4" x14ac:dyDescent="0.55000000000000004">
      <c r="A30" s="3" t="s">
        <v>31</v>
      </c>
      <c r="B30" s="1">
        <v>11</v>
      </c>
      <c r="C30" s="1">
        <v>10</v>
      </c>
      <c r="D30" s="1">
        <f t="shared" si="0"/>
        <v>21</v>
      </c>
    </row>
    <row r="31" spans="1:4" x14ac:dyDescent="0.55000000000000004">
      <c r="A31" s="3" t="s">
        <v>32</v>
      </c>
      <c r="B31" s="1">
        <v>14</v>
      </c>
      <c r="C31" s="1">
        <v>7</v>
      </c>
      <c r="D31" s="1">
        <f t="shared" si="0"/>
        <v>21</v>
      </c>
    </row>
    <row r="32" spans="1:4" x14ac:dyDescent="0.55000000000000004">
      <c r="A32" s="3" t="s">
        <v>33</v>
      </c>
      <c r="B32" s="1">
        <v>11</v>
      </c>
      <c r="C32" s="1">
        <v>8</v>
      </c>
      <c r="D32" s="1">
        <f t="shared" si="0"/>
        <v>19</v>
      </c>
    </row>
    <row r="33" spans="1:4" x14ac:dyDescent="0.55000000000000004">
      <c r="A33" s="3" t="s">
        <v>34</v>
      </c>
      <c r="B33" s="1">
        <v>6</v>
      </c>
      <c r="C33" s="1">
        <v>9</v>
      </c>
      <c r="D33" s="1">
        <f t="shared" si="0"/>
        <v>15</v>
      </c>
    </row>
    <row r="34" spans="1:4" x14ac:dyDescent="0.55000000000000004">
      <c r="A34" s="3" t="s">
        <v>35</v>
      </c>
      <c r="B34" s="1">
        <v>10</v>
      </c>
      <c r="C34" s="1">
        <v>13</v>
      </c>
      <c r="D34" s="1">
        <f t="shared" si="0"/>
        <v>23</v>
      </c>
    </row>
    <row r="35" spans="1:4" x14ac:dyDescent="0.55000000000000004">
      <c r="A35" s="3" t="s">
        <v>36</v>
      </c>
      <c r="B35" s="1">
        <v>8</v>
      </c>
      <c r="C35" s="1">
        <v>11</v>
      </c>
      <c r="D35" s="1">
        <f t="shared" si="0"/>
        <v>19</v>
      </c>
    </row>
    <row r="36" spans="1:4" x14ac:dyDescent="0.55000000000000004">
      <c r="A36" s="3" t="s">
        <v>37</v>
      </c>
      <c r="B36" s="1">
        <v>11</v>
      </c>
      <c r="C36" s="1">
        <v>5</v>
      </c>
      <c r="D36" s="1">
        <f t="shared" si="0"/>
        <v>16</v>
      </c>
    </row>
    <row r="37" spans="1:4" x14ac:dyDescent="0.55000000000000004">
      <c r="A37" s="3" t="s">
        <v>38</v>
      </c>
      <c r="B37" s="1">
        <v>10</v>
      </c>
      <c r="C37" s="1">
        <v>8</v>
      </c>
      <c r="D37" s="1">
        <f t="shared" si="0"/>
        <v>18</v>
      </c>
    </row>
    <row r="38" spans="1:4" x14ac:dyDescent="0.55000000000000004">
      <c r="A38" s="3" t="s">
        <v>39</v>
      </c>
      <c r="B38" s="1">
        <v>7</v>
      </c>
      <c r="C38" s="1">
        <v>5</v>
      </c>
      <c r="D38" s="1">
        <f t="shared" si="0"/>
        <v>12</v>
      </c>
    </row>
    <row r="39" spans="1:4" x14ac:dyDescent="0.55000000000000004">
      <c r="A39" s="3" t="s">
        <v>40</v>
      </c>
      <c r="B39" s="1">
        <v>11</v>
      </c>
      <c r="C39" s="1">
        <v>6</v>
      </c>
      <c r="D39" s="1">
        <f t="shared" si="0"/>
        <v>17</v>
      </c>
    </row>
    <row r="40" spans="1:4" x14ac:dyDescent="0.55000000000000004">
      <c r="A40" s="3" t="s">
        <v>41</v>
      </c>
      <c r="B40" s="1">
        <v>7</v>
      </c>
      <c r="C40" s="1">
        <v>12</v>
      </c>
      <c r="D40" s="1">
        <f t="shared" si="0"/>
        <v>19</v>
      </c>
    </row>
    <row r="41" spans="1:4" x14ac:dyDescent="0.55000000000000004">
      <c r="A41" s="3" t="s">
        <v>42</v>
      </c>
      <c r="B41" s="1">
        <v>10</v>
      </c>
      <c r="C41" s="1">
        <v>8</v>
      </c>
      <c r="D41" s="1">
        <f t="shared" si="0"/>
        <v>18</v>
      </c>
    </row>
    <row r="42" spans="1:4" x14ac:dyDescent="0.55000000000000004">
      <c r="A42" s="3" t="s">
        <v>43</v>
      </c>
      <c r="B42" s="1">
        <v>7</v>
      </c>
      <c r="C42" s="1">
        <v>9</v>
      </c>
      <c r="D42" s="1">
        <f t="shared" si="0"/>
        <v>16</v>
      </c>
    </row>
    <row r="43" spans="1:4" x14ac:dyDescent="0.55000000000000004">
      <c r="A43" s="3" t="s">
        <v>44</v>
      </c>
      <c r="B43" s="1">
        <v>14</v>
      </c>
      <c r="C43" s="1">
        <v>5</v>
      </c>
      <c r="D43" s="1">
        <f t="shared" si="0"/>
        <v>19</v>
      </c>
    </row>
    <row r="44" spans="1:4" x14ac:dyDescent="0.55000000000000004">
      <c r="A44" s="3" t="s">
        <v>45</v>
      </c>
      <c r="B44" s="1">
        <v>4</v>
      </c>
      <c r="C44" s="1">
        <v>7</v>
      </c>
      <c r="D44" s="1">
        <f t="shared" si="0"/>
        <v>11</v>
      </c>
    </row>
    <row r="45" spans="1:4" x14ac:dyDescent="0.55000000000000004">
      <c r="A45" s="3" t="s">
        <v>46</v>
      </c>
      <c r="B45" s="1">
        <v>8</v>
      </c>
      <c r="C45" s="1">
        <v>11</v>
      </c>
      <c r="D45" s="1">
        <f t="shared" si="0"/>
        <v>19</v>
      </c>
    </row>
    <row r="46" spans="1:4" x14ac:dyDescent="0.55000000000000004">
      <c r="A46" s="3" t="s">
        <v>47</v>
      </c>
      <c r="B46" s="1">
        <v>12</v>
      </c>
      <c r="C46" s="1">
        <v>7</v>
      </c>
      <c r="D46" s="1">
        <f t="shared" si="0"/>
        <v>19</v>
      </c>
    </row>
    <row r="47" spans="1:4" x14ac:dyDescent="0.55000000000000004">
      <c r="A47" s="3" t="s">
        <v>48</v>
      </c>
      <c r="B47" s="1">
        <v>7</v>
      </c>
      <c r="C47" s="1">
        <v>9</v>
      </c>
      <c r="D47" s="1">
        <f t="shared" si="0"/>
        <v>16</v>
      </c>
    </row>
    <row r="48" spans="1:4" x14ac:dyDescent="0.55000000000000004">
      <c r="A48" s="3" t="s">
        <v>49</v>
      </c>
      <c r="B48" s="1">
        <v>9</v>
      </c>
      <c r="C48" s="1">
        <v>7</v>
      </c>
      <c r="D48" s="1">
        <f t="shared" si="0"/>
        <v>16</v>
      </c>
    </row>
    <row r="49" spans="1:4" x14ac:dyDescent="0.55000000000000004">
      <c r="A49" s="3" t="s">
        <v>50</v>
      </c>
      <c r="B49" s="1">
        <v>11</v>
      </c>
      <c r="C49" s="1">
        <v>7</v>
      </c>
      <c r="D49" s="1">
        <f t="shared" si="0"/>
        <v>18</v>
      </c>
    </row>
    <row r="50" spans="1:4" x14ac:dyDescent="0.55000000000000004">
      <c r="A50" s="3" t="s">
        <v>51</v>
      </c>
      <c r="B50" s="1">
        <v>12</v>
      </c>
      <c r="C50" s="1">
        <v>12</v>
      </c>
      <c r="D50" s="1">
        <f t="shared" si="0"/>
        <v>24</v>
      </c>
    </row>
    <row r="51" spans="1:4" x14ac:dyDescent="0.55000000000000004">
      <c r="A51" s="3" t="s">
        <v>52</v>
      </c>
      <c r="B51" s="1">
        <v>10</v>
      </c>
      <c r="C51" s="1">
        <v>16</v>
      </c>
      <c r="D51" s="1">
        <f t="shared" si="0"/>
        <v>26</v>
      </c>
    </row>
    <row r="52" spans="1:4" x14ac:dyDescent="0.55000000000000004">
      <c r="A52" s="3" t="s">
        <v>53</v>
      </c>
      <c r="B52" s="1">
        <v>14</v>
      </c>
      <c r="C52" s="1">
        <v>17</v>
      </c>
      <c r="D52" s="1">
        <f t="shared" si="0"/>
        <v>31</v>
      </c>
    </row>
    <row r="53" spans="1:4" x14ac:dyDescent="0.55000000000000004">
      <c r="A53" s="3" t="s">
        <v>54</v>
      </c>
      <c r="B53" s="1">
        <v>17</v>
      </c>
      <c r="C53" s="1">
        <v>15</v>
      </c>
      <c r="D53" s="1">
        <f t="shared" si="0"/>
        <v>32</v>
      </c>
    </row>
    <row r="54" spans="1:4" x14ac:dyDescent="0.55000000000000004">
      <c r="A54" s="3" t="s">
        <v>55</v>
      </c>
      <c r="B54" s="1">
        <v>12</v>
      </c>
      <c r="C54" s="1">
        <v>20</v>
      </c>
      <c r="D54" s="1">
        <f t="shared" si="0"/>
        <v>32</v>
      </c>
    </row>
    <row r="55" spans="1:4" x14ac:dyDescent="0.55000000000000004">
      <c r="A55" s="3" t="s">
        <v>56</v>
      </c>
      <c r="B55" s="1">
        <v>13</v>
      </c>
      <c r="C55" s="1">
        <v>18</v>
      </c>
      <c r="D55" s="1">
        <f t="shared" si="0"/>
        <v>31</v>
      </c>
    </row>
    <row r="56" spans="1:4" x14ac:dyDescent="0.55000000000000004">
      <c r="A56" s="3" t="s">
        <v>57</v>
      </c>
      <c r="B56" s="1">
        <v>9</v>
      </c>
      <c r="C56" s="1">
        <v>15</v>
      </c>
      <c r="D56" s="1">
        <f t="shared" si="0"/>
        <v>24</v>
      </c>
    </row>
    <row r="57" spans="1:4" x14ac:dyDescent="0.55000000000000004">
      <c r="A57" s="3" t="s">
        <v>58</v>
      </c>
      <c r="B57" s="1">
        <v>14</v>
      </c>
      <c r="C57" s="1">
        <v>14</v>
      </c>
      <c r="D57" s="1">
        <f t="shared" si="0"/>
        <v>28</v>
      </c>
    </row>
    <row r="58" spans="1:4" x14ac:dyDescent="0.55000000000000004">
      <c r="A58" s="3" t="s">
        <v>59</v>
      </c>
      <c r="B58" s="1">
        <v>8</v>
      </c>
      <c r="C58" s="1">
        <v>19</v>
      </c>
      <c r="D58" s="1">
        <f t="shared" si="0"/>
        <v>27</v>
      </c>
    </row>
    <row r="59" spans="1:4" x14ac:dyDescent="0.55000000000000004">
      <c r="A59" s="3" t="s">
        <v>60</v>
      </c>
      <c r="B59" s="1">
        <v>13</v>
      </c>
      <c r="C59" s="1">
        <v>11</v>
      </c>
      <c r="D59" s="1">
        <f t="shared" si="0"/>
        <v>24</v>
      </c>
    </row>
    <row r="60" spans="1:4" x14ac:dyDescent="0.55000000000000004">
      <c r="A60" s="3" t="s">
        <v>61</v>
      </c>
      <c r="B60" s="1">
        <v>21</v>
      </c>
      <c r="C60" s="1">
        <v>16</v>
      </c>
      <c r="D60" s="1">
        <f t="shared" si="0"/>
        <v>37</v>
      </c>
    </row>
    <row r="61" spans="1:4" x14ac:dyDescent="0.55000000000000004">
      <c r="A61" s="3" t="s">
        <v>62</v>
      </c>
      <c r="B61" s="1">
        <v>16</v>
      </c>
      <c r="C61" s="1">
        <v>16</v>
      </c>
      <c r="D61" s="1">
        <f t="shared" si="0"/>
        <v>32</v>
      </c>
    </row>
    <row r="62" spans="1:4" x14ac:dyDescent="0.55000000000000004">
      <c r="A62" s="3" t="s">
        <v>63</v>
      </c>
      <c r="B62" s="1">
        <v>5</v>
      </c>
      <c r="C62" s="1">
        <v>7</v>
      </c>
      <c r="D62" s="1">
        <f t="shared" si="0"/>
        <v>12</v>
      </c>
    </row>
    <row r="63" spans="1:4" x14ac:dyDescent="0.55000000000000004">
      <c r="A63" s="3" t="s">
        <v>64</v>
      </c>
      <c r="B63" s="1">
        <v>6</v>
      </c>
      <c r="C63" s="1">
        <v>9</v>
      </c>
      <c r="D63" s="1">
        <f t="shared" si="0"/>
        <v>15</v>
      </c>
    </row>
    <row r="64" spans="1:4" x14ac:dyDescent="0.55000000000000004">
      <c r="A64" s="3" t="s">
        <v>65</v>
      </c>
      <c r="B64" s="1">
        <v>8</v>
      </c>
      <c r="C64" s="1">
        <v>10</v>
      </c>
      <c r="D64" s="1">
        <f t="shared" si="0"/>
        <v>18</v>
      </c>
    </row>
    <row r="65" spans="1:4" x14ac:dyDescent="0.55000000000000004">
      <c r="A65" s="3" t="s">
        <v>66</v>
      </c>
      <c r="B65" s="1">
        <v>8</v>
      </c>
      <c r="C65" s="1">
        <v>7</v>
      </c>
      <c r="D65" s="1">
        <f t="shared" si="0"/>
        <v>15</v>
      </c>
    </row>
    <row r="66" spans="1:4" x14ac:dyDescent="0.55000000000000004">
      <c r="A66" s="3" t="s">
        <v>67</v>
      </c>
      <c r="B66" s="1">
        <v>4</v>
      </c>
      <c r="C66" s="1">
        <v>8</v>
      </c>
      <c r="D66" s="1">
        <f t="shared" si="0"/>
        <v>12</v>
      </c>
    </row>
    <row r="67" spans="1:4" x14ac:dyDescent="0.55000000000000004">
      <c r="A67" s="3" t="s">
        <v>68</v>
      </c>
      <c r="B67" s="1">
        <v>5</v>
      </c>
      <c r="C67" s="1">
        <v>5</v>
      </c>
      <c r="D67" s="1">
        <f t="shared" si="0"/>
        <v>10</v>
      </c>
    </row>
    <row r="68" spans="1:4" x14ac:dyDescent="0.55000000000000004">
      <c r="A68" s="3" t="s">
        <v>69</v>
      </c>
      <c r="B68" s="1">
        <v>4</v>
      </c>
      <c r="C68" s="1">
        <v>3</v>
      </c>
      <c r="D68" s="1">
        <f t="shared" ref="D68:D105" si="1">SUM(B68:C68)</f>
        <v>7</v>
      </c>
    </row>
    <row r="69" spans="1:4" x14ac:dyDescent="0.55000000000000004">
      <c r="A69" s="3" t="s">
        <v>70</v>
      </c>
      <c r="B69" s="1">
        <v>4</v>
      </c>
      <c r="C69" s="1">
        <v>8</v>
      </c>
      <c r="D69" s="1">
        <f t="shared" si="1"/>
        <v>12</v>
      </c>
    </row>
    <row r="70" spans="1:4" x14ac:dyDescent="0.55000000000000004">
      <c r="A70" s="3" t="s">
        <v>71</v>
      </c>
      <c r="B70" s="1">
        <v>10</v>
      </c>
      <c r="C70" s="1">
        <v>7</v>
      </c>
      <c r="D70" s="1">
        <f t="shared" si="1"/>
        <v>17</v>
      </c>
    </row>
    <row r="71" spans="1:4" x14ac:dyDescent="0.55000000000000004">
      <c r="A71" s="3" t="s">
        <v>72</v>
      </c>
      <c r="B71" s="1">
        <v>4</v>
      </c>
      <c r="C71" s="1">
        <v>2</v>
      </c>
      <c r="D71" s="1">
        <f t="shared" si="1"/>
        <v>6</v>
      </c>
    </row>
    <row r="72" spans="1:4" x14ac:dyDescent="0.55000000000000004">
      <c r="A72" s="3" t="s">
        <v>73</v>
      </c>
      <c r="B72" s="1">
        <v>5</v>
      </c>
      <c r="C72" s="1">
        <v>4</v>
      </c>
      <c r="D72" s="1">
        <f t="shared" si="1"/>
        <v>9</v>
      </c>
    </row>
    <row r="73" spans="1:4" x14ac:dyDescent="0.55000000000000004">
      <c r="A73" s="3" t="s">
        <v>74</v>
      </c>
      <c r="B73" s="1">
        <v>0</v>
      </c>
      <c r="C73" s="1">
        <v>8</v>
      </c>
      <c r="D73" s="1">
        <f t="shared" si="1"/>
        <v>8</v>
      </c>
    </row>
    <row r="74" spans="1:4" x14ac:dyDescent="0.55000000000000004">
      <c r="A74" s="3" t="s">
        <v>75</v>
      </c>
      <c r="B74" s="1">
        <v>3</v>
      </c>
      <c r="C74" s="1">
        <v>1</v>
      </c>
      <c r="D74" s="1">
        <f t="shared" si="1"/>
        <v>4</v>
      </c>
    </row>
    <row r="75" spans="1:4" x14ac:dyDescent="0.55000000000000004">
      <c r="A75" s="3" t="s">
        <v>76</v>
      </c>
      <c r="B75" s="1">
        <v>2</v>
      </c>
      <c r="C75" s="1">
        <v>2</v>
      </c>
      <c r="D75" s="1">
        <f t="shared" si="1"/>
        <v>4</v>
      </c>
    </row>
    <row r="76" spans="1:4" x14ac:dyDescent="0.55000000000000004">
      <c r="A76" s="3" t="s">
        <v>77</v>
      </c>
      <c r="B76" s="1">
        <v>4</v>
      </c>
      <c r="C76" s="1">
        <v>6</v>
      </c>
      <c r="D76" s="1">
        <f t="shared" si="1"/>
        <v>10</v>
      </c>
    </row>
    <row r="77" spans="1:4" x14ac:dyDescent="0.55000000000000004">
      <c r="A77" s="3" t="s">
        <v>78</v>
      </c>
      <c r="B77" s="1">
        <v>2</v>
      </c>
      <c r="C77" s="1">
        <v>5</v>
      </c>
      <c r="D77" s="1">
        <f t="shared" si="1"/>
        <v>7</v>
      </c>
    </row>
    <row r="78" spans="1:4" x14ac:dyDescent="0.55000000000000004">
      <c r="A78" s="3" t="s">
        <v>79</v>
      </c>
      <c r="B78" s="1">
        <v>3</v>
      </c>
      <c r="C78" s="1">
        <v>3</v>
      </c>
      <c r="D78" s="1">
        <f t="shared" si="1"/>
        <v>6</v>
      </c>
    </row>
    <row r="79" spans="1:4" x14ac:dyDescent="0.55000000000000004">
      <c r="A79" s="3" t="s">
        <v>80</v>
      </c>
      <c r="B79" s="1">
        <v>1</v>
      </c>
      <c r="C79" s="1">
        <v>4</v>
      </c>
      <c r="D79" s="1">
        <f t="shared" si="1"/>
        <v>5</v>
      </c>
    </row>
    <row r="80" spans="1:4" x14ac:dyDescent="0.55000000000000004">
      <c r="A80" s="3" t="s">
        <v>81</v>
      </c>
      <c r="B80" s="1">
        <v>1</v>
      </c>
      <c r="C80" s="1">
        <v>3</v>
      </c>
      <c r="D80" s="1">
        <f t="shared" si="1"/>
        <v>4</v>
      </c>
    </row>
    <row r="81" spans="1:4" x14ac:dyDescent="0.55000000000000004">
      <c r="A81" s="3" t="s">
        <v>82</v>
      </c>
      <c r="B81" s="1">
        <v>1</v>
      </c>
      <c r="C81" s="1">
        <v>3</v>
      </c>
      <c r="D81" s="1">
        <f t="shared" si="1"/>
        <v>4</v>
      </c>
    </row>
    <row r="82" spans="1:4" x14ac:dyDescent="0.55000000000000004">
      <c r="A82" s="3" t="s">
        <v>83</v>
      </c>
      <c r="B82" s="1">
        <v>1</v>
      </c>
      <c r="C82" s="1">
        <v>1</v>
      </c>
      <c r="D82" s="1">
        <f t="shared" si="1"/>
        <v>2</v>
      </c>
    </row>
    <row r="83" spans="1:4" x14ac:dyDescent="0.55000000000000004">
      <c r="A83" s="3" t="s">
        <v>84</v>
      </c>
      <c r="B83" s="1">
        <v>1</v>
      </c>
      <c r="C83" s="1">
        <v>4</v>
      </c>
      <c r="D83" s="1">
        <f t="shared" si="1"/>
        <v>5</v>
      </c>
    </row>
    <row r="84" spans="1:4" x14ac:dyDescent="0.55000000000000004">
      <c r="A84" s="3" t="s">
        <v>85</v>
      </c>
      <c r="B84" s="1">
        <v>2</v>
      </c>
      <c r="C84" s="1">
        <v>3</v>
      </c>
      <c r="D84" s="1">
        <f t="shared" si="1"/>
        <v>5</v>
      </c>
    </row>
    <row r="85" spans="1:4" x14ac:dyDescent="0.55000000000000004">
      <c r="A85" s="3" t="s">
        <v>86</v>
      </c>
      <c r="B85" s="1">
        <v>2</v>
      </c>
      <c r="C85" s="1">
        <v>2</v>
      </c>
      <c r="D85" s="1">
        <f t="shared" si="1"/>
        <v>4</v>
      </c>
    </row>
    <row r="86" spans="1:4" x14ac:dyDescent="0.55000000000000004">
      <c r="A86" s="3" t="s">
        <v>87</v>
      </c>
      <c r="B86" s="1">
        <v>1</v>
      </c>
      <c r="C86" s="1">
        <v>3</v>
      </c>
      <c r="D86" s="1">
        <f t="shared" si="1"/>
        <v>4</v>
      </c>
    </row>
    <row r="87" spans="1:4" x14ac:dyDescent="0.55000000000000004">
      <c r="A87" s="3" t="s">
        <v>88</v>
      </c>
      <c r="B87" s="1">
        <v>0</v>
      </c>
      <c r="C87" s="1">
        <v>2</v>
      </c>
      <c r="D87" s="1">
        <f t="shared" si="1"/>
        <v>2</v>
      </c>
    </row>
    <row r="88" spans="1:4" x14ac:dyDescent="0.55000000000000004">
      <c r="A88" s="3" t="s">
        <v>89</v>
      </c>
      <c r="B88" s="1">
        <v>2</v>
      </c>
      <c r="C88" s="1">
        <v>1</v>
      </c>
      <c r="D88" s="1">
        <f t="shared" si="1"/>
        <v>3</v>
      </c>
    </row>
    <row r="89" spans="1:4" x14ac:dyDescent="0.55000000000000004">
      <c r="A89" s="3" t="s">
        <v>90</v>
      </c>
      <c r="B89" s="1">
        <v>2</v>
      </c>
      <c r="C89" s="1">
        <v>1</v>
      </c>
      <c r="D89" s="1">
        <f t="shared" si="1"/>
        <v>3</v>
      </c>
    </row>
    <row r="90" spans="1:4" x14ac:dyDescent="0.55000000000000004">
      <c r="A90" s="3" t="s">
        <v>91</v>
      </c>
      <c r="B90" s="1">
        <v>1</v>
      </c>
      <c r="C90" s="1">
        <v>1</v>
      </c>
      <c r="D90" s="1">
        <f t="shared" si="1"/>
        <v>2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1</v>
      </c>
      <c r="C104" s="1">
        <v>1</v>
      </c>
      <c r="D104" s="1">
        <f t="shared" si="1"/>
        <v>2</v>
      </c>
    </row>
    <row r="105" spans="1:4" x14ac:dyDescent="0.55000000000000004">
      <c r="B105" s="1">
        <f>SUM(B3:B104)</f>
        <v>621</v>
      </c>
      <c r="C105" s="1">
        <f>SUM(C3:C104)</f>
        <v>695</v>
      </c>
      <c r="D105" s="1">
        <f t="shared" si="1"/>
        <v>1316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5" sqref="F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10</v>
      </c>
      <c r="C3" s="1">
        <v>16</v>
      </c>
      <c r="D3" s="1">
        <f>SUM(B3:C3)</f>
        <v>26</v>
      </c>
    </row>
    <row r="4" spans="1:4" x14ac:dyDescent="0.55000000000000004">
      <c r="A4" s="3" t="s">
        <v>5</v>
      </c>
      <c r="B4" s="1">
        <v>17</v>
      </c>
      <c r="C4" s="1">
        <v>19</v>
      </c>
      <c r="D4" s="1">
        <f t="shared" ref="D4:D67" si="0">SUM(B4:C4)</f>
        <v>36</v>
      </c>
    </row>
    <row r="5" spans="1:4" x14ac:dyDescent="0.55000000000000004">
      <c r="A5" s="3" t="s">
        <v>6</v>
      </c>
      <c r="B5" s="1">
        <v>14</v>
      </c>
      <c r="C5" s="1">
        <v>15</v>
      </c>
      <c r="D5" s="1">
        <f t="shared" si="0"/>
        <v>29</v>
      </c>
    </row>
    <row r="6" spans="1:4" x14ac:dyDescent="0.55000000000000004">
      <c r="A6" s="3" t="s">
        <v>7</v>
      </c>
      <c r="B6" s="1">
        <v>17</v>
      </c>
      <c r="C6" s="1">
        <v>17</v>
      </c>
      <c r="D6" s="1">
        <f t="shared" si="0"/>
        <v>34</v>
      </c>
    </row>
    <row r="7" spans="1:4" x14ac:dyDescent="0.55000000000000004">
      <c r="A7" s="3" t="s">
        <v>8</v>
      </c>
      <c r="B7" s="1">
        <v>22</v>
      </c>
      <c r="C7" s="1">
        <v>15</v>
      </c>
      <c r="D7" s="1">
        <f t="shared" si="0"/>
        <v>37</v>
      </c>
    </row>
    <row r="8" spans="1:4" x14ac:dyDescent="0.55000000000000004">
      <c r="A8" s="3" t="s">
        <v>9</v>
      </c>
      <c r="B8" s="1">
        <v>19</v>
      </c>
      <c r="C8" s="1">
        <v>21</v>
      </c>
      <c r="D8" s="1">
        <f t="shared" si="0"/>
        <v>40</v>
      </c>
    </row>
    <row r="9" spans="1:4" x14ac:dyDescent="0.55000000000000004">
      <c r="A9" s="3" t="s">
        <v>10</v>
      </c>
      <c r="B9" s="1">
        <v>22</v>
      </c>
      <c r="C9" s="1">
        <v>15</v>
      </c>
      <c r="D9" s="1">
        <f t="shared" si="0"/>
        <v>37</v>
      </c>
    </row>
    <row r="10" spans="1:4" x14ac:dyDescent="0.55000000000000004">
      <c r="A10" s="3" t="s">
        <v>11</v>
      </c>
      <c r="B10" s="1">
        <v>20</v>
      </c>
      <c r="C10" s="1">
        <v>22</v>
      </c>
      <c r="D10" s="1">
        <f t="shared" si="0"/>
        <v>42</v>
      </c>
    </row>
    <row r="11" spans="1:4" x14ac:dyDescent="0.55000000000000004">
      <c r="A11" s="3" t="s">
        <v>12</v>
      </c>
      <c r="B11" s="1">
        <v>23</v>
      </c>
      <c r="C11" s="1">
        <v>11</v>
      </c>
      <c r="D11" s="1">
        <f t="shared" si="0"/>
        <v>34</v>
      </c>
    </row>
    <row r="12" spans="1:4" x14ac:dyDescent="0.55000000000000004">
      <c r="A12" s="3" t="s">
        <v>13</v>
      </c>
      <c r="B12" s="1">
        <v>19</v>
      </c>
      <c r="C12" s="1">
        <v>26</v>
      </c>
      <c r="D12" s="1">
        <f t="shared" si="0"/>
        <v>45</v>
      </c>
    </row>
    <row r="13" spans="1:4" x14ac:dyDescent="0.55000000000000004">
      <c r="A13" s="3" t="s">
        <v>14</v>
      </c>
      <c r="B13" s="1">
        <v>21</v>
      </c>
      <c r="C13" s="1">
        <v>25</v>
      </c>
      <c r="D13" s="1">
        <f t="shared" si="0"/>
        <v>46</v>
      </c>
    </row>
    <row r="14" spans="1:4" x14ac:dyDescent="0.55000000000000004">
      <c r="A14" s="3" t="s">
        <v>15</v>
      </c>
      <c r="B14" s="1">
        <v>21</v>
      </c>
      <c r="C14" s="1">
        <v>14</v>
      </c>
      <c r="D14" s="1">
        <f t="shared" si="0"/>
        <v>35</v>
      </c>
    </row>
    <row r="15" spans="1:4" x14ac:dyDescent="0.55000000000000004">
      <c r="A15" s="3" t="s">
        <v>16</v>
      </c>
      <c r="B15" s="1">
        <v>21</v>
      </c>
      <c r="C15" s="1">
        <v>15</v>
      </c>
      <c r="D15" s="1">
        <f t="shared" si="0"/>
        <v>36</v>
      </c>
    </row>
    <row r="16" spans="1:4" x14ac:dyDescent="0.55000000000000004">
      <c r="A16" s="3" t="s">
        <v>17</v>
      </c>
      <c r="B16" s="1">
        <v>20</v>
      </c>
      <c r="C16" s="1">
        <v>18</v>
      </c>
      <c r="D16" s="1">
        <f t="shared" si="0"/>
        <v>38</v>
      </c>
    </row>
    <row r="17" spans="1:4" x14ac:dyDescent="0.55000000000000004">
      <c r="A17" s="3" t="s">
        <v>18</v>
      </c>
      <c r="B17" s="1">
        <v>18</v>
      </c>
      <c r="C17" s="1">
        <v>25</v>
      </c>
      <c r="D17" s="1">
        <f t="shared" si="0"/>
        <v>43</v>
      </c>
    </row>
    <row r="18" spans="1:4" x14ac:dyDescent="0.55000000000000004">
      <c r="A18" s="3" t="s">
        <v>19</v>
      </c>
      <c r="B18" s="1">
        <v>25</v>
      </c>
      <c r="C18" s="1">
        <v>20</v>
      </c>
      <c r="D18" s="1">
        <f t="shared" si="0"/>
        <v>45</v>
      </c>
    </row>
    <row r="19" spans="1:4" x14ac:dyDescent="0.55000000000000004">
      <c r="A19" s="3" t="s">
        <v>20</v>
      </c>
      <c r="B19" s="1">
        <v>22</v>
      </c>
      <c r="C19" s="1">
        <v>18</v>
      </c>
      <c r="D19" s="1">
        <f t="shared" si="0"/>
        <v>40</v>
      </c>
    </row>
    <row r="20" spans="1:4" x14ac:dyDescent="0.55000000000000004">
      <c r="A20" s="3" t="s">
        <v>21</v>
      </c>
      <c r="B20" s="1">
        <v>20</v>
      </c>
      <c r="C20" s="1">
        <v>36</v>
      </c>
      <c r="D20" s="1">
        <f t="shared" si="0"/>
        <v>56</v>
      </c>
    </row>
    <row r="21" spans="1:4" x14ac:dyDescent="0.55000000000000004">
      <c r="A21" s="3" t="s">
        <v>22</v>
      </c>
      <c r="B21" s="1">
        <v>26</v>
      </c>
      <c r="C21" s="1">
        <v>22</v>
      </c>
      <c r="D21" s="1">
        <f t="shared" si="0"/>
        <v>48</v>
      </c>
    </row>
    <row r="22" spans="1:4" x14ac:dyDescent="0.55000000000000004">
      <c r="A22" s="3" t="s">
        <v>23</v>
      </c>
      <c r="B22" s="1">
        <v>31</v>
      </c>
      <c r="C22" s="1">
        <v>37</v>
      </c>
      <c r="D22" s="1">
        <f t="shared" si="0"/>
        <v>68</v>
      </c>
    </row>
    <row r="23" spans="1:4" x14ac:dyDescent="0.55000000000000004">
      <c r="A23" s="3" t="s">
        <v>24</v>
      </c>
      <c r="B23" s="1">
        <v>20</v>
      </c>
      <c r="C23" s="1">
        <v>12</v>
      </c>
      <c r="D23" s="1">
        <f t="shared" si="0"/>
        <v>32</v>
      </c>
    </row>
    <row r="24" spans="1:4" x14ac:dyDescent="0.55000000000000004">
      <c r="A24" s="3" t="s">
        <v>25</v>
      </c>
      <c r="B24" s="1">
        <v>27</v>
      </c>
      <c r="C24" s="1">
        <v>24</v>
      </c>
      <c r="D24" s="1">
        <f t="shared" si="0"/>
        <v>51</v>
      </c>
    </row>
    <row r="25" spans="1:4" x14ac:dyDescent="0.55000000000000004">
      <c r="A25" s="3" t="s">
        <v>26</v>
      </c>
      <c r="B25" s="1">
        <v>16</v>
      </c>
      <c r="C25" s="1">
        <v>26</v>
      </c>
      <c r="D25" s="1">
        <f t="shared" si="0"/>
        <v>42</v>
      </c>
    </row>
    <row r="26" spans="1:4" x14ac:dyDescent="0.55000000000000004">
      <c r="A26" s="3" t="s">
        <v>27</v>
      </c>
      <c r="B26" s="1">
        <v>22</v>
      </c>
      <c r="C26" s="1">
        <v>35</v>
      </c>
      <c r="D26" s="1">
        <f t="shared" si="0"/>
        <v>57</v>
      </c>
    </row>
    <row r="27" spans="1:4" x14ac:dyDescent="0.55000000000000004">
      <c r="A27" s="3" t="s">
        <v>28</v>
      </c>
      <c r="B27" s="1">
        <v>29</v>
      </c>
      <c r="C27" s="1">
        <v>34</v>
      </c>
      <c r="D27" s="1">
        <f t="shared" si="0"/>
        <v>63</v>
      </c>
    </row>
    <row r="28" spans="1:4" x14ac:dyDescent="0.55000000000000004">
      <c r="A28" s="3" t="s">
        <v>29</v>
      </c>
      <c r="B28" s="1">
        <v>19</v>
      </c>
      <c r="C28" s="1">
        <v>29</v>
      </c>
      <c r="D28" s="1">
        <f t="shared" si="0"/>
        <v>48</v>
      </c>
    </row>
    <row r="29" spans="1:4" x14ac:dyDescent="0.55000000000000004">
      <c r="A29" s="3" t="s">
        <v>30</v>
      </c>
      <c r="B29" s="1">
        <v>32</v>
      </c>
      <c r="C29" s="1">
        <v>27</v>
      </c>
      <c r="D29" s="1">
        <f t="shared" si="0"/>
        <v>59</v>
      </c>
    </row>
    <row r="30" spans="1:4" x14ac:dyDescent="0.55000000000000004">
      <c r="A30" s="3" t="s">
        <v>31</v>
      </c>
      <c r="B30" s="1">
        <v>26</v>
      </c>
      <c r="C30" s="1">
        <v>25</v>
      </c>
      <c r="D30" s="1">
        <f t="shared" si="0"/>
        <v>51</v>
      </c>
    </row>
    <row r="31" spans="1:4" x14ac:dyDescent="0.55000000000000004">
      <c r="A31" s="3" t="s">
        <v>32</v>
      </c>
      <c r="B31" s="1">
        <v>28</v>
      </c>
      <c r="C31" s="1">
        <v>18</v>
      </c>
      <c r="D31" s="1">
        <f t="shared" si="0"/>
        <v>46</v>
      </c>
    </row>
    <row r="32" spans="1:4" x14ac:dyDescent="0.55000000000000004">
      <c r="A32" s="3" t="s">
        <v>33</v>
      </c>
      <c r="B32" s="1">
        <v>11</v>
      </c>
      <c r="C32" s="1">
        <v>19</v>
      </c>
      <c r="D32" s="1">
        <f t="shared" si="0"/>
        <v>30</v>
      </c>
    </row>
    <row r="33" spans="1:4" x14ac:dyDescent="0.55000000000000004">
      <c r="A33" s="3" t="s">
        <v>34</v>
      </c>
      <c r="B33" s="1">
        <v>26</v>
      </c>
      <c r="C33" s="1">
        <v>28</v>
      </c>
      <c r="D33" s="1">
        <f t="shared" si="0"/>
        <v>54</v>
      </c>
    </row>
    <row r="34" spans="1:4" x14ac:dyDescent="0.55000000000000004">
      <c r="A34" s="3" t="s">
        <v>35</v>
      </c>
      <c r="B34" s="1">
        <v>22</v>
      </c>
      <c r="C34" s="1">
        <v>16</v>
      </c>
      <c r="D34" s="1">
        <f t="shared" si="0"/>
        <v>38</v>
      </c>
    </row>
    <row r="35" spans="1:4" x14ac:dyDescent="0.55000000000000004">
      <c r="A35" s="3" t="s">
        <v>36</v>
      </c>
      <c r="B35" s="1">
        <v>19</v>
      </c>
      <c r="C35" s="1">
        <v>20</v>
      </c>
      <c r="D35" s="1">
        <f t="shared" si="0"/>
        <v>39</v>
      </c>
    </row>
    <row r="36" spans="1:4" x14ac:dyDescent="0.55000000000000004">
      <c r="A36" s="3" t="s">
        <v>37</v>
      </c>
      <c r="B36" s="1">
        <v>19</v>
      </c>
      <c r="C36" s="1">
        <v>20</v>
      </c>
      <c r="D36" s="1">
        <f t="shared" si="0"/>
        <v>39</v>
      </c>
    </row>
    <row r="37" spans="1:4" x14ac:dyDescent="0.55000000000000004">
      <c r="A37" s="3" t="s">
        <v>38</v>
      </c>
      <c r="B37" s="1">
        <v>22</v>
      </c>
      <c r="C37" s="1">
        <v>17</v>
      </c>
      <c r="D37" s="1">
        <f t="shared" si="0"/>
        <v>39</v>
      </c>
    </row>
    <row r="38" spans="1:4" x14ac:dyDescent="0.55000000000000004">
      <c r="A38" s="3" t="s">
        <v>39</v>
      </c>
      <c r="B38" s="1">
        <v>21</v>
      </c>
      <c r="C38" s="1">
        <v>20</v>
      </c>
      <c r="D38" s="1">
        <f t="shared" si="0"/>
        <v>41</v>
      </c>
    </row>
    <row r="39" spans="1:4" x14ac:dyDescent="0.55000000000000004">
      <c r="A39" s="3" t="s">
        <v>40</v>
      </c>
      <c r="B39" s="1">
        <v>17</v>
      </c>
      <c r="C39" s="1">
        <v>25</v>
      </c>
      <c r="D39" s="1">
        <f t="shared" si="0"/>
        <v>42</v>
      </c>
    </row>
    <row r="40" spans="1:4" x14ac:dyDescent="0.55000000000000004">
      <c r="A40" s="3" t="s">
        <v>41</v>
      </c>
      <c r="B40" s="1">
        <v>25</v>
      </c>
      <c r="C40" s="1">
        <v>29</v>
      </c>
      <c r="D40" s="1">
        <f t="shared" si="0"/>
        <v>54</v>
      </c>
    </row>
    <row r="41" spans="1:4" x14ac:dyDescent="0.55000000000000004">
      <c r="A41" s="3" t="s">
        <v>42</v>
      </c>
      <c r="B41" s="1">
        <v>34</v>
      </c>
      <c r="C41" s="1">
        <v>30</v>
      </c>
      <c r="D41" s="1">
        <f t="shared" si="0"/>
        <v>64</v>
      </c>
    </row>
    <row r="42" spans="1:4" x14ac:dyDescent="0.55000000000000004">
      <c r="A42" s="3" t="s">
        <v>43</v>
      </c>
      <c r="B42" s="1">
        <v>26</v>
      </c>
      <c r="C42" s="1">
        <v>25</v>
      </c>
      <c r="D42" s="1">
        <f t="shared" si="0"/>
        <v>51</v>
      </c>
    </row>
    <row r="43" spans="1:4" x14ac:dyDescent="0.55000000000000004">
      <c r="A43" s="3" t="s">
        <v>44</v>
      </c>
      <c r="B43" s="1">
        <v>27</v>
      </c>
      <c r="C43" s="1">
        <v>30</v>
      </c>
      <c r="D43" s="1">
        <f t="shared" si="0"/>
        <v>57</v>
      </c>
    </row>
    <row r="44" spans="1:4" x14ac:dyDescent="0.55000000000000004">
      <c r="A44" s="3" t="s">
        <v>45</v>
      </c>
      <c r="B44" s="1">
        <v>30</v>
      </c>
      <c r="C44" s="1">
        <v>38</v>
      </c>
      <c r="D44" s="1">
        <f t="shared" si="0"/>
        <v>68</v>
      </c>
    </row>
    <row r="45" spans="1:4" x14ac:dyDescent="0.55000000000000004">
      <c r="A45" s="3" t="s">
        <v>46</v>
      </c>
      <c r="B45" s="1">
        <v>40</v>
      </c>
      <c r="C45" s="1">
        <v>33</v>
      </c>
      <c r="D45" s="1">
        <f t="shared" si="0"/>
        <v>73</v>
      </c>
    </row>
    <row r="46" spans="1:4" x14ac:dyDescent="0.55000000000000004">
      <c r="A46" s="3" t="s">
        <v>47</v>
      </c>
      <c r="B46" s="1">
        <v>31</v>
      </c>
      <c r="C46" s="1">
        <v>33</v>
      </c>
      <c r="D46" s="1">
        <f t="shared" si="0"/>
        <v>64</v>
      </c>
    </row>
    <row r="47" spans="1:4" x14ac:dyDescent="0.55000000000000004">
      <c r="A47" s="3" t="s">
        <v>48</v>
      </c>
      <c r="B47" s="1">
        <v>32</v>
      </c>
      <c r="C47" s="1">
        <v>36</v>
      </c>
      <c r="D47" s="1">
        <f t="shared" si="0"/>
        <v>68</v>
      </c>
    </row>
    <row r="48" spans="1:4" x14ac:dyDescent="0.55000000000000004">
      <c r="A48" s="3" t="s">
        <v>49</v>
      </c>
      <c r="B48" s="1">
        <v>36</v>
      </c>
      <c r="C48" s="1">
        <v>37</v>
      </c>
      <c r="D48" s="1">
        <f t="shared" si="0"/>
        <v>73</v>
      </c>
    </row>
    <row r="49" spans="1:4" x14ac:dyDescent="0.55000000000000004">
      <c r="A49" s="3" t="s">
        <v>50</v>
      </c>
      <c r="B49" s="1">
        <v>36</v>
      </c>
      <c r="C49" s="1">
        <v>28</v>
      </c>
      <c r="D49" s="1">
        <f t="shared" si="0"/>
        <v>64</v>
      </c>
    </row>
    <row r="50" spans="1:4" x14ac:dyDescent="0.55000000000000004">
      <c r="A50" s="3" t="s">
        <v>51</v>
      </c>
      <c r="B50" s="1">
        <v>35</v>
      </c>
      <c r="C50" s="1">
        <v>32</v>
      </c>
      <c r="D50" s="1">
        <f t="shared" si="0"/>
        <v>67</v>
      </c>
    </row>
    <row r="51" spans="1:4" x14ac:dyDescent="0.55000000000000004">
      <c r="A51" s="3" t="s">
        <v>52</v>
      </c>
      <c r="B51" s="1">
        <v>31</v>
      </c>
      <c r="C51" s="1">
        <v>27</v>
      </c>
      <c r="D51" s="1">
        <f t="shared" si="0"/>
        <v>58</v>
      </c>
    </row>
    <row r="52" spans="1:4" x14ac:dyDescent="0.55000000000000004">
      <c r="A52" s="3" t="s">
        <v>53</v>
      </c>
      <c r="B52" s="1">
        <v>24</v>
      </c>
      <c r="C52" s="1">
        <v>34</v>
      </c>
      <c r="D52" s="1">
        <f t="shared" si="0"/>
        <v>58</v>
      </c>
    </row>
    <row r="53" spans="1:4" x14ac:dyDescent="0.55000000000000004">
      <c r="A53" s="3" t="s">
        <v>54</v>
      </c>
      <c r="B53" s="1">
        <v>31</v>
      </c>
      <c r="C53" s="1">
        <v>31</v>
      </c>
      <c r="D53" s="1">
        <f t="shared" si="0"/>
        <v>62</v>
      </c>
    </row>
    <row r="54" spans="1:4" x14ac:dyDescent="0.55000000000000004">
      <c r="A54" s="3" t="s">
        <v>55</v>
      </c>
      <c r="B54" s="1">
        <v>25</v>
      </c>
      <c r="C54" s="1">
        <v>28</v>
      </c>
      <c r="D54" s="1">
        <f t="shared" si="0"/>
        <v>53</v>
      </c>
    </row>
    <row r="55" spans="1:4" x14ac:dyDescent="0.55000000000000004">
      <c r="A55" s="3" t="s">
        <v>56</v>
      </c>
      <c r="B55" s="1">
        <v>16</v>
      </c>
      <c r="C55" s="1">
        <v>27</v>
      </c>
      <c r="D55" s="1">
        <f t="shared" si="0"/>
        <v>43</v>
      </c>
    </row>
    <row r="56" spans="1:4" x14ac:dyDescent="0.55000000000000004">
      <c r="A56" s="3" t="s">
        <v>57</v>
      </c>
      <c r="B56" s="1">
        <v>19</v>
      </c>
      <c r="C56" s="1">
        <v>27</v>
      </c>
      <c r="D56" s="1">
        <f t="shared" si="0"/>
        <v>46</v>
      </c>
    </row>
    <row r="57" spans="1:4" x14ac:dyDescent="0.55000000000000004">
      <c r="A57" s="3" t="s">
        <v>58</v>
      </c>
      <c r="B57" s="1">
        <v>34</v>
      </c>
      <c r="C57" s="1">
        <v>29</v>
      </c>
      <c r="D57" s="1">
        <f t="shared" si="0"/>
        <v>63</v>
      </c>
    </row>
    <row r="58" spans="1:4" x14ac:dyDescent="0.55000000000000004">
      <c r="A58" s="3" t="s">
        <v>59</v>
      </c>
      <c r="B58" s="1">
        <v>19</v>
      </c>
      <c r="C58" s="1">
        <v>14</v>
      </c>
      <c r="D58" s="1">
        <f t="shared" si="0"/>
        <v>33</v>
      </c>
    </row>
    <row r="59" spans="1:4" x14ac:dyDescent="0.55000000000000004">
      <c r="A59" s="3" t="s">
        <v>60</v>
      </c>
      <c r="B59" s="1">
        <v>16</v>
      </c>
      <c r="C59" s="1">
        <v>26</v>
      </c>
      <c r="D59" s="1">
        <f t="shared" si="0"/>
        <v>42</v>
      </c>
    </row>
    <row r="60" spans="1:4" x14ac:dyDescent="0.55000000000000004">
      <c r="A60" s="3" t="s">
        <v>61</v>
      </c>
      <c r="B60" s="1">
        <v>29</v>
      </c>
      <c r="C60" s="1">
        <v>21</v>
      </c>
      <c r="D60" s="1">
        <f t="shared" si="0"/>
        <v>50</v>
      </c>
    </row>
    <row r="61" spans="1:4" x14ac:dyDescent="0.55000000000000004">
      <c r="A61" s="3" t="s">
        <v>62</v>
      </c>
      <c r="B61" s="1">
        <v>22</v>
      </c>
      <c r="C61" s="1">
        <v>18</v>
      </c>
      <c r="D61" s="1">
        <f t="shared" si="0"/>
        <v>40</v>
      </c>
    </row>
    <row r="62" spans="1:4" x14ac:dyDescent="0.55000000000000004">
      <c r="A62" s="3" t="s">
        <v>63</v>
      </c>
      <c r="B62" s="1">
        <v>16</v>
      </c>
      <c r="C62" s="1">
        <v>17</v>
      </c>
      <c r="D62" s="1">
        <f t="shared" si="0"/>
        <v>33</v>
      </c>
    </row>
    <row r="63" spans="1:4" x14ac:dyDescent="0.55000000000000004">
      <c r="A63" s="3" t="s">
        <v>64</v>
      </c>
      <c r="B63" s="1">
        <v>21</v>
      </c>
      <c r="C63" s="1">
        <v>24</v>
      </c>
      <c r="D63" s="1">
        <f t="shared" si="0"/>
        <v>45</v>
      </c>
    </row>
    <row r="64" spans="1:4" x14ac:dyDescent="0.55000000000000004">
      <c r="A64" s="3" t="s">
        <v>65</v>
      </c>
      <c r="B64" s="1">
        <v>16</v>
      </c>
      <c r="C64" s="1">
        <v>17</v>
      </c>
      <c r="D64" s="1">
        <f t="shared" si="0"/>
        <v>33</v>
      </c>
    </row>
    <row r="65" spans="1:4" x14ac:dyDescent="0.55000000000000004">
      <c r="A65" s="3" t="s">
        <v>66</v>
      </c>
      <c r="B65" s="1">
        <v>11</v>
      </c>
      <c r="C65" s="1">
        <v>18</v>
      </c>
      <c r="D65" s="1">
        <f t="shared" si="0"/>
        <v>29</v>
      </c>
    </row>
    <row r="66" spans="1:4" x14ac:dyDescent="0.55000000000000004">
      <c r="A66" s="3" t="s">
        <v>67</v>
      </c>
      <c r="B66" s="1">
        <v>12</v>
      </c>
      <c r="C66" s="1">
        <v>15</v>
      </c>
      <c r="D66" s="1">
        <f t="shared" si="0"/>
        <v>27</v>
      </c>
    </row>
    <row r="67" spans="1:4" x14ac:dyDescent="0.55000000000000004">
      <c r="A67" s="3" t="s">
        <v>68</v>
      </c>
      <c r="B67" s="1">
        <v>9</v>
      </c>
      <c r="C67" s="1">
        <v>19</v>
      </c>
      <c r="D67" s="1">
        <f t="shared" si="0"/>
        <v>28</v>
      </c>
    </row>
    <row r="68" spans="1:4" x14ac:dyDescent="0.55000000000000004">
      <c r="A68" s="3" t="s">
        <v>69</v>
      </c>
      <c r="B68" s="1">
        <v>25</v>
      </c>
      <c r="C68" s="1">
        <v>13</v>
      </c>
      <c r="D68" s="1">
        <f t="shared" ref="D68:D104" si="1">SUM(B68:C68)</f>
        <v>38</v>
      </c>
    </row>
    <row r="69" spans="1:4" x14ac:dyDescent="0.55000000000000004">
      <c r="A69" s="3" t="s">
        <v>70</v>
      </c>
      <c r="B69" s="1">
        <v>13</v>
      </c>
      <c r="C69" s="1">
        <v>12</v>
      </c>
      <c r="D69" s="1">
        <f t="shared" si="1"/>
        <v>25</v>
      </c>
    </row>
    <row r="70" spans="1:4" x14ac:dyDescent="0.55000000000000004">
      <c r="A70" s="3" t="s">
        <v>71</v>
      </c>
      <c r="B70" s="1">
        <v>18</v>
      </c>
      <c r="C70" s="1">
        <v>9</v>
      </c>
      <c r="D70" s="1">
        <f t="shared" si="1"/>
        <v>27</v>
      </c>
    </row>
    <row r="71" spans="1:4" x14ac:dyDescent="0.55000000000000004">
      <c r="A71" s="3" t="s">
        <v>72</v>
      </c>
      <c r="B71" s="1">
        <v>17</v>
      </c>
      <c r="C71" s="1">
        <v>10</v>
      </c>
      <c r="D71" s="1">
        <f t="shared" si="1"/>
        <v>27</v>
      </c>
    </row>
    <row r="72" spans="1:4" x14ac:dyDescent="0.55000000000000004">
      <c r="A72" s="3" t="s">
        <v>73</v>
      </c>
      <c r="B72" s="1">
        <v>9</v>
      </c>
      <c r="C72" s="1">
        <v>13</v>
      </c>
      <c r="D72" s="1">
        <f t="shared" si="1"/>
        <v>22</v>
      </c>
    </row>
    <row r="73" spans="1:4" x14ac:dyDescent="0.55000000000000004">
      <c r="A73" s="3" t="s">
        <v>74</v>
      </c>
      <c r="B73" s="1">
        <v>8</v>
      </c>
      <c r="C73" s="1">
        <v>10</v>
      </c>
      <c r="D73" s="1">
        <f t="shared" si="1"/>
        <v>18</v>
      </c>
    </row>
    <row r="74" spans="1:4" x14ac:dyDescent="0.55000000000000004">
      <c r="A74" s="3" t="s">
        <v>75</v>
      </c>
      <c r="B74" s="1">
        <v>8</v>
      </c>
      <c r="C74" s="1">
        <v>10</v>
      </c>
      <c r="D74" s="1">
        <f t="shared" si="1"/>
        <v>18</v>
      </c>
    </row>
    <row r="75" spans="1:4" x14ac:dyDescent="0.55000000000000004">
      <c r="A75" s="3" t="s">
        <v>76</v>
      </c>
      <c r="B75" s="1">
        <v>3</v>
      </c>
      <c r="C75" s="1">
        <v>14</v>
      </c>
      <c r="D75" s="1">
        <f t="shared" si="1"/>
        <v>17</v>
      </c>
    </row>
    <row r="76" spans="1:4" x14ac:dyDescent="0.55000000000000004">
      <c r="A76" s="3" t="s">
        <v>77</v>
      </c>
      <c r="B76" s="1">
        <v>6</v>
      </c>
      <c r="C76" s="1">
        <v>7</v>
      </c>
      <c r="D76" s="1">
        <f t="shared" si="1"/>
        <v>13</v>
      </c>
    </row>
    <row r="77" spans="1:4" x14ac:dyDescent="0.55000000000000004">
      <c r="A77" s="3" t="s">
        <v>78</v>
      </c>
      <c r="B77" s="1">
        <v>8</v>
      </c>
      <c r="C77" s="1">
        <v>2</v>
      </c>
      <c r="D77" s="1">
        <f t="shared" si="1"/>
        <v>10</v>
      </c>
    </row>
    <row r="78" spans="1:4" x14ac:dyDescent="0.55000000000000004">
      <c r="A78" s="3" t="s">
        <v>79</v>
      </c>
      <c r="B78" s="1">
        <v>4</v>
      </c>
      <c r="C78" s="1">
        <v>7</v>
      </c>
      <c r="D78" s="1">
        <f t="shared" si="1"/>
        <v>11</v>
      </c>
    </row>
    <row r="79" spans="1:4" x14ac:dyDescent="0.55000000000000004">
      <c r="A79" s="3" t="s">
        <v>80</v>
      </c>
      <c r="B79" s="1">
        <v>3</v>
      </c>
      <c r="C79" s="1">
        <v>8</v>
      </c>
      <c r="D79" s="1">
        <f t="shared" si="1"/>
        <v>11</v>
      </c>
    </row>
    <row r="80" spans="1:4" x14ac:dyDescent="0.55000000000000004">
      <c r="A80" s="3" t="s">
        <v>81</v>
      </c>
      <c r="B80" s="1">
        <v>6</v>
      </c>
      <c r="C80" s="1">
        <v>4</v>
      </c>
      <c r="D80" s="1">
        <f t="shared" si="1"/>
        <v>10</v>
      </c>
    </row>
    <row r="81" spans="1:4" x14ac:dyDescent="0.55000000000000004">
      <c r="A81" s="3" t="s">
        <v>82</v>
      </c>
      <c r="B81" s="1">
        <v>7</v>
      </c>
      <c r="C81" s="1">
        <v>3</v>
      </c>
      <c r="D81" s="1">
        <f t="shared" si="1"/>
        <v>10</v>
      </c>
    </row>
    <row r="82" spans="1:4" x14ac:dyDescent="0.55000000000000004">
      <c r="A82" s="3" t="s">
        <v>83</v>
      </c>
      <c r="B82" s="1">
        <v>4</v>
      </c>
      <c r="C82" s="1">
        <v>9</v>
      </c>
      <c r="D82" s="1">
        <f t="shared" si="1"/>
        <v>13</v>
      </c>
    </row>
    <row r="83" spans="1:4" x14ac:dyDescent="0.55000000000000004">
      <c r="A83" s="3" t="s">
        <v>84</v>
      </c>
      <c r="B83" s="1">
        <v>6</v>
      </c>
      <c r="C83" s="1">
        <v>4</v>
      </c>
      <c r="D83" s="1">
        <f t="shared" si="1"/>
        <v>10</v>
      </c>
    </row>
    <row r="84" spans="1:4" x14ac:dyDescent="0.55000000000000004">
      <c r="A84" s="3" t="s">
        <v>85</v>
      </c>
      <c r="B84" s="1">
        <v>2</v>
      </c>
      <c r="C84" s="1">
        <v>5</v>
      </c>
      <c r="D84" s="1">
        <f t="shared" si="1"/>
        <v>7</v>
      </c>
    </row>
    <row r="85" spans="1:4" x14ac:dyDescent="0.55000000000000004">
      <c r="A85" s="3" t="s">
        <v>86</v>
      </c>
      <c r="B85" s="1">
        <v>0</v>
      </c>
      <c r="C85" s="1">
        <v>4</v>
      </c>
      <c r="D85" s="1">
        <f t="shared" si="1"/>
        <v>4</v>
      </c>
    </row>
    <row r="86" spans="1:4" x14ac:dyDescent="0.55000000000000004">
      <c r="A86" s="3" t="s">
        <v>87</v>
      </c>
      <c r="B86" s="1">
        <v>4</v>
      </c>
      <c r="C86" s="1">
        <v>0</v>
      </c>
      <c r="D86" s="1">
        <f t="shared" si="1"/>
        <v>4</v>
      </c>
    </row>
    <row r="87" spans="1:4" x14ac:dyDescent="0.55000000000000004">
      <c r="A87" s="3" t="s">
        <v>88</v>
      </c>
      <c r="B87" s="1">
        <v>2</v>
      </c>
      <c r="C87" s="1">
        <v>2</v>
      </c>
      <c r="D87" s="1">
        <f t="shared" si="1"/>
        <v>4</v>
      </c>
    </row>
    <row r="88" spans="1:4" x14ac:dyDescent="0.55000000000000004">
      <c r="A88" s="3" t="s">
        <v>89</v>
      </c>
      <c r="B88" s="1">
        <v>0</v>
      </c>
      <c r="C88" s="1">
        <v>3</v>
      </c>
      <c r="D88" s="1">
        <f t="shared" si="1"/>
        <v>3</v>
      </c>
    </row>
    <row r="89" spans="1:4" x14ac:dyDescent="0.55000000000000004">
      <c r="A89" s="3" t="s">
        <v>90</v>
      </c>
      <c r="B89" s="1">
        <v>3</v>
      </c>
      <c r="C89" s="1">
        <v>1</v>
      </c>
      <c r="D89" s="1">
        <f t="shared" si="1"/>
        <v>4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2</v>
      </c>
      <c r="D91" s="1">
        <f t="shared" si="1"/>
        <v>2</v>
      </c>
    </row>
    <row r="92" spans="1:4" x14ac:dyDescent="0.55000000000000004">
      <c r="A92" s="3" t="s">
        <v>93</v>
      </c>
      <c r="B92" s="1">
        <v>0</v>
      </c>
      <c r="C92" s="1">
        <v>1</v>
      </c>
      <c r="D92" s="1">
        <f t="shared" si="1"/>
        <v>1</v>
      </c>
    </row>
    <row r="93" spans="1:4" x14ac:dyDescent="0.55000000000000004">
      <c r="A93" s="3" t="s">
        <v>94</v>
      </c>
      <c r="B93" s="1">
        <v>1</v>
      </c>
      <c r="C93" s="1">
        <v>0</v>
      </c>
      <c r="D93" s="1">
        <f t="shared" si="1"/>
        <v>1</v>
      </c>
    </row>
    <row r="94" spans="1:4" x14ac:dyDescent="0.55000000000000004">
      <c r="A94" s="3" t="s">
        <v>95</v>
      </c>
      <c r="B94" s="1">
        <v>1</v>
      </c>
      <c r="C94" s="1">
        <v>1</v>
      </c>
      <c r="D94" s="1">
        <f t="shared" si="1"/>
        <v>2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1</v>
      </c>
      <c r="C100" s="1">
        <v>0</v>
      </c>
      <c r="D100" s="1">
        <f t="shared" si="1"/>
        <v>1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1">
        <f>SUM(B3:B104)</f>
        <v>1646</v>
      </c>
      <c r="C105" s="1">
        <f t="shared" ref="C105:D105" si="2">SUM(C3:C104)</f>
        <v>1699</v>
      </c>
      <c r="D105" s="1">
        <f t="shared" si="2"/>
        <v>3345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ตำบลบ้านจาน</vt:lpstr>
      <vt:lpstr>ตำบลบ้านเป้า</vt:lpstr>
      <vt:lpstr>ตำบลบ้านแวง</vt:lpstr>
      <vt:lpstr>ตำบลบ้านยาง</vt:lpstr>
      <vt:lpstr>ตำบลหายโศก</vt:lpstr>
      <vt:lpstr>อบตพส</vt:lpstr>
      <vt:lpstr>ทตพส</vt:lpstr>
      <vt:lpstr>มฟรพ</vt:lpstr>
      <vt:lpstr>มฟม่วงใต้</vt:lpstr>
      <vt:lpstr>รวมชาย</vt:lpstr>
      <vt:lpstr>รวมหญิง</vt:lpstr>
      <vt:lpstr>รวม</vt:lpstr>
      <vt:lpstr>จำนวนครัวเรือน</vt:lpstr>
      <vt:lpstr>สัดส่วนตามกลุ่มวัย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Sky123.Org</cp:lastModifiedBy>
  <dcterms:created xsi:type="dcterms:W3CDTF">2016-10-28T08:29:46Z</dcterms:created>
  <dcterms:modified xsi:type="dcterms:W3CDTF">2017-10-30T09:53:30Z</dcterms:modified>
</cp:coreProperties>
</file>